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<sst xmlns="http://schemas.openxmlformats.org/spreadsheetml/2006/main" count="285" uniqueCount="163">
  <si>
    <t>Форма по ОКУД</t>
  </si>
  <si>
    <t>»</t>
  </si>
  <si>
    <t>г.</t>
  </si>
  <si>
    <t>КОДЫ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</si>
  <si>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</si>
  <si>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</si>
  <si>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</si>
  <si>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</si>
  <si>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</si>
  <si>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</si>
  <si>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</si>
  <si>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</si>
  <si>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</si>
  <si>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</si>
  <si>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</si>
  <si>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«</t>
  </si>
  <si>
    <t>по ОКПО</t>
  </si>
  <si>
    <t>Код</t>
  </si>
  <si>
    <t>строки</t>
  </si>
  <si>
    <t>в том числе:</t>
  </si>
  <si>
    <t>010</t>
  </si>
  <si>
    <t>520</t>
  </si>
  <si>
    <t>620</t>
  </si>
  <si>
    <t>710</t>
  </si>
  <si>
    <t>810</t>
  </si>
  <si>
    <t>720</t>
  </si>
  <si>
    <t>820</t>
  </si>
  <si>
    <t>20</t>
  </si>
  <si>
    <t>по ОКАТО</t>
  </si>
  <si>
    <t>0503127</t>
  </si>
  <si>
    <t>ОТЧЕТ  ОБ  ИСПОЛНЕНИИ БЮДЖЕТА</t>
  </si>
  <si>
    <t>Наименование бюджета</t>
  </si>
  <si>
    <t>Периодичность: месячная</t>
  </si>
  <si>
    <t>1. Доходы бюджета</t>
  </si>
  <si>
    <t>Код дохода</t>
  </si>
  <si>
    <t xml:space="preserve">Утвержденные </t>
  </si>
  <si>
    <t xml:space="preserve">бюджетные </t>
  </si>
  <si>
    <t>назначения</t>
  </si>
  <si>
    <t>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</si>
  <si>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</si>
  <si>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</si>
  <si>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</si>
  <si>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</si>
  <si>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</si>
  <si>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</si>
  <si>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Неиспол-</t>
  </si>
  <si>
    <t>ненные</t>
  </si>
  <si>
    <t>Доходы бюджета — всего</t>
  </si>
  <si>
    <t>Х</t>
  </si>
  <si>
    <t>Форма 0503127 с. 2</t>
  </si>
  <si>
    <t>2. Расходы бюджета</t>
  </si>
  <si>
    <t>Лимиты</t>
  </si>
  <si>
    <t>бюджетных</t>
  </si>
  <si>
    <t>обязательств</t>
  </si>
  <si>
    <t>Неисполненные</t>
  </si>
  <si>
    <t>по ассигно-</t>
  </si>
  <si>
    <t>ваниям</t>
  </si>
  <si>
    <t>по лимитам</t>
  </si>
  <si>
    <t>стро-</t>
  </si>
  <si>
    <t>ки</t>
  </si>
  <si>
    <t>Расходы бюджета — всего</t>
  </si>
  <si>
    <t>450</t>
  </si>
  <si>
    <t>Результат исполнения бюджета</t>
  </si>
  <si>
    <t>(дефицит / профицит)</t>
  </si>
  <si>
    <t>Форма 0503127 с. 3</t>
  </si>
  <si>
    <t>Код источника</t>
  </si>
  <si>
    <t>финансирования</t>
  </si>
  <si>
    <t>500</t>
  </si>
  <si>
    <t>Источники финансирования дефицита</t>
  </si>
  <si>
    <t>из них:</t>
  </si>
  <si>
    <t>Изменение остатков средств</t>
  </si>
  <si>
    <t>Изменение остатков по расчетам  (стр. 810+820)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</si>
  <si>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</si>
  <si>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</si>
  <si>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</si>
  <si>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</si>
  <si>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</si>
  <si>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</si>
  <si>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</si>
  <si>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>700</t>
  </si>
  <si>
    <t>800</t>
  </si>
  <si>
    <t>811</t>
  </si>
  <si>
    <t>812</t>
  </si>
  <si>
    <t>Форма 0503127 с. 4</t>
  </si>
  <si>
    <t xml:space="preserve">Изменение остатков по внутренним расчетам </t>
  </si>
  <si>
    <t>(стр. 821+стр. 822)</t>
  </si>
  <si>
    <t>821</t>
  </si>
  <si>
    <t>822</t>
  </si>
  <si>
    <t xml:space="preserve">увеличение остатков по внутренним расчетам </t>
  </si>
  <si>
    <t>уменьшение остатков по внутренним расчетам</t>
  </si>
  <si>
    <t xml:space="preserve">Руководитель финансово- </t>
  </si>
  <si>
    <t>экономической службы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</si>
  <si>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</si>
  <si>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</si>
  <si>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</si>
  <si>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</si>
  <si>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</si>
  <si>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</si>
  <si>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финансирования дефицита бюджета </t>
  </si>
  <si>
    <t>Глава по БК</t>
  </si>
  <si>
    <t>по бюджетной</t>
  </si>
  <si>
    <t>классификации</t>
  </si>
  <si>
    <t>финансовые</t>
  </si>
  <si>
    <t>органы</t>
  </si>
  <si>
    <t>расхода</t>
  </si>
  <si>
    <t>по бюд-</t>
  </si>
  <si>
    <t>жетной</t>
  </si>
  <si>
    <t>класси-</t>
  </si>
  <si>
    <t>фикации</t>
  </si>
  <si>
    <t>бюджета — всего</t>
  </si>
  <si>
    <t>источники внутреннего финансирования бюджета</t>
  </si>
  <si>
    <t>источники внешнего финансирования бюджета</t>
  </si>
  <si>
    <t>3. Источники финансирования дефицита бюджета</t>
  </si>
  <si>
    <t>от 28 декабря 2010 г. № 191н</t>
  </si>
  <si>
    <t>Утв. приказом Минфина РФ</t>
  </si>
  <si>
    <t>увеличение остатков средств, всего</t>
  </si>
  <si>
    <t>уменьшение остатков средств, всего</t>
  </si>
  <si>
    <t>января</t>
  </si>
  <si>
    <t>Услуги связи</t>
  </si>
  <si>
    <t>Транспортные расходы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</si>
  <si>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</si>
  <si>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</si>
  <si>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</si>
  <si>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</si>
  <si>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</si>
  <si>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Прочие доходы от оказания платных услуг (работ) получателями средств бюджетов муниципальных районов (родительская плата)</t>
  </si>
  <si>
    <t>92411301995050111130</t>
  </si>
  <si>
    <t>924</t>
  </si>
  <si>
    <t>210</t>
  </si>
  <si>
    <t xml:space="preserve">муниципальный </t>
  </si>
  <si>
    <t>Увеличение стоимости материальных запасов</t>
  </si>
  <si>
    <t>011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</si>
  <si>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</si>
  <si>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</si>
  <si>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</si>
  <si>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</si>
  <si>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</si>
  <si>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</si>
  <si>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</si>
  <si>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</si>
  <si>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</si>
  <si>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Оплата труда</t>
  </si>
  <si>
    <t xml:space="preserve"> начисления на выплаты по оплате труда</t>
  </si>
  <si>
    <t xml:space="preserve"> прочие выплаты</t>
  </si>
  <si>
    <t>211</t>
  </si>
  <si>
    <t>Маслова Н.И.</t>
  </si>
  <si>
    <t>Гуртовая Е.И.</t>
  </si>
  <si>
    <t>01.01.2018</t>
  </si>
  <si>
    <t>92407030130100590111211</t>
  </si>
  <si>
    <t>92407030130100590119213</t>
  </si>
  <si>
    <t>92407030130100590112212</t>
  </si>
  <si>
    <t>92407030130200590242221</t>
  </si>
  <si>
    <t>92407030130200590244222</t>
  </si>
  <si>
    <t>92407030130200590244223</t>
  </si>
  <si>
    <t>92407030130200590244225</t>
  </si>
  <si>
    <t>92407030130200590244226</t>
  </si>
  <si>
    <t>92407030130200590851290</t>
  </si>
  <si>
    <t>92407030130200590244310</t>
  </si>
  <si>
    <t>92407030130200590244340</t>
  </si>
  <si>
    <t>Прочие безвозмездные поступления в бюджеты муниципальных районов</t>
  </si>
  <si>
    <t>012</t>
  </si>
  <si>
    <t>92420705000050000180</t>
  </si>
  <si>
    <t>МКУ ДО "Павловская СЮН"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</si>
</sst>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#,##0.00_р_."/>
  </numFmts>
  <fonts count="43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wrapText="1" indent="1"/>
    </xf>
    <xf numFmtId="0" fontId="4" fillId="0" borderId="12" xfId="0" applyNumberFormat="1" applyFont="1" applyBorder="1" applyAlignment="1">
      <alignment horizontal="left" wrapText="1" indent="1"/>
    </xf>
    <xf numFmtId="0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4" fontId="4" fillId="33" borderId="13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4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32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left" indent="1"/>
    </xf>
    <xf numFmtId="0" fontId="4" fillId="0" borderId="33" xfId="0" applyNumberFormat="1" applyFont="1" applyBorder="1" applyAlignment="1">
      <alignment horizontal="left" indent="1"/>
    </xf>
    <xf numFmtId="0" fontId="4" fillId="0" borderId="31" xfId="0" applyNumberFormat="1" applyFont="1" applyBorder="1" applyAlignment="1">
      <alignment horizontal="left" indent="1"/>
    </xf>
    <xf numFmtId="49" fontId="4" fillId="0" borderId="3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right"/>
    </xf>
    <xf numFmtId="0" fontId="4" fillId="0" borderId="38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left"/>
    </xf>
    <xf numFmtId="0" fontId="4" fillId="0" borderId="27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left"/>
    </xf>
    <xf numFmtId="0" fontId="4" fillId="0" borderId="33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0" fontId="4" fillId="0" borderId="43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49" fontId="4" fillId="0" borderId="45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179" fontId="4" fillId="0" borderId="44" xfId="0" applyNumberFormat="1" applyFont="1" applyBorder="1" applyAlignment="1">
      <alignment horizontal="center"/>
    </xf>
    <xf numFmtId="179" fontId="4" fillId="0" borderId="44" xfId="0" applyNumberFormat="1" applyFont="1" applyBorder="1" applyAlignment="1">
      <alignment horizontal="right"/>
    </xf>
    <xf numFmtId="179" fontId="4" fillId="0" borderId="46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left"/>
    </xf>
    <xf numFmtId="179" fontId="4" fillId="0" borderId="11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4" fillId="0" borderId="1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left" indent="1"/>
    </xf>
    <xf numFmtId="0" fontId="4" fillId="0" borderId="43" xfId="0" applyNumberFormat="1" applyFont="1" applyBorder="1" applyAlignment="1">
      <alignment horizontal="left" indent="1"/>
    </xf>
    <xf numFmtId="0" fontId="4" fillId="0" borderId="22" xfId="0" applyNumberFormat="1" applyFont="1" applyBorder="1" applyAlignment="1">
      <alignment horizontal="left" indent="1"/>
    </xf>
    <xf numFmtId="179" fontId="4" fillId="0" borderId="22" xfId="0" applyNumberFormat="1" applyFont="1" applyBorder="1" applyAlignment="1">
      <alignment horizontal="right"/>
    </xf>
    <xf numFmtId="179" fontId="4" fillId="0" borderId="23" xfId="0" applyNumberFormat="1" applyFont="1" applyBorder="1" applyAlignment="1">
      <alignment horizontal="right"/>
    </xf>
    <xf numFmtId="179" fontId="4" fillId="0" borderId="24" xfId="0" applyNumberFormat="1" applyFont="1" applyBorder="1" applyAlignment="1">
      <alignment horizontal="right"/>
    </xf>
    <xf numFmtId="179" fontId="4" fillId="0" borderId="25" xfId="0" applyNumberFormat="1" applyFont="1" applyBorder="1" applyAlignment="1">
      <alignment horizontal="right"/>
    </xf>
    <xf numFmtId="179" fontId="4" fillId="0" borderId="1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27" xfId="0" applyNumberFormat="1" applyFont="1" applyBorder="1" applyAlignment="1">
      <alignment horizontal="right"/>
    </xf>
    <xf numFmtId="179" fontId="4" fillId="0" borderId="28" xfId="0" applyNumberFormat="1" applyFont="1" applyBorder="1" applyAlignment="1">
      <alignment horizontal="right"/>
    </xf>
    <xf numFmtId="0" fontId="4" fillId="0" borderId="50" xfId="0" applyNumberFormat="1" applyFont="1" applyBorder="1" applyAlignment="1">
      <alignment horizontal="left"/>
    </xf>
    <xf numFmtId="179" fontId="4" fillId="0" borderId="51" xfId="0" applyNumberFormat="1" applyFont="1" applyBorder="1" applyAlignment="1">
      <alignment horizontal="right"/>
    </xf>
    <xf numFmtId="179" fontId="4" fillId="0" borderId="52" xfId="0" applyNumberFormat="1" applyFont="1" applyBorder="1" applyAlignment="1">
      <alignment horizontal="right"/>
    </xf>
    <xf numFmtId="179" fontId="4" fillId="0" borderId="53" xfId="0" applyNumberFormat="1" applyFont="1" applyBorder="1" applyAlignment="1">
      <alignment horizontal="right"/>
    </xf>
    <xf numFmtId="179" fontId="4" fillId="0" borderId="54" xfId="0" applyNumberFormat="1" applyFont="1" applyBorder="1" applyAlignment="1">
      <alignment horizontal="right"/>
    </xf>
    <xf numFmtId="49" fontId="4" fillId="0" borderId="55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179" fontId="4" fillId="0" borderId="36" xfId="0" applyNumberFormat="1" applyFont="1" applyBorder="1" applyAlignment="1">
      <alignment horizontal="right"/>
    </xf>
    <xf numFmtId="179" fontId="4" fillId="0" borderId="37" xfId="0" applyNumberFormat="1" applyFont="1" applyBorder="1" applyAlignment="1">
      <alignment horizontal="right"/>
    </xf>
    <xf numFmtId="179" fontId="4" fillId="0" borderId="38" xfId="0" applyNumberFormat="1" applyFont="1" applyBorder="1" applyAlignment="1">
      <alignment horizontal="right"/>
    </xf>
    <xf numFmtId="0" fontId="4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right"/>
    </xf>
    <xf numFmtId="0" fontId="4" fillId="0" borderId="52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right"/>
    </xf>
    <xf numFmtId="0" fontId="4" fillId="0" borderId="44" xfId="0" applyNumberFormat="1" applyFont="1" applyBorder="1" applyAlignment="1">
      <alignment horizontal="right"/>
    </xf>
    <xf numFmtId="0" fontId="4" fillId="0" borderId="46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indent="1"/>
    </xf>
    <xf numFmtId="0" fontId="4" fillId="0" borderId="11" xfId="0" applyNumberFormat="1" applyFont="1" applyBorder="1" applyAlignment="1">
      <alignment horizontal="left" indent="1"/>
    </xf>
    <xf numFmtId="0" fontId="4" fillId="0" borderId="12" xfId="0" applyNumberFormat="1" applyFont="1" applyBorder="1" applyAlignment="1">
      <alignment horizontal="left" indent="1"/>
    </xf>
    <xf numFmtId="0" fontId="4" fillId="0" borderId="15" xfId="0" applyNumberFormat="1" applyFont="1" applyBorder="1" applyAlignment="1">
      <alignment horizontal="left" indent="1"/>
    </xf>
    <xf numFmtId="0" fontId="4" fillId="0" borderId="13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left" indent="1"/>
    </xf>
    <xf numFmtId="0" fontId="4" fillId="0" borderId="27" xfId="0" applyNumberFormat="1" applyFont="1" applyBorder="1" applyAlignment="1">
      <alignment horizontal="left" indent="1"/>
    </xf>
    <xf numFmtId="0" fontId="4" fillId="0" borderId="12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wrapText="1" shrinkToFit="1"/>
    </xf>
    <xf numFmtId="0" fontId="4" fillId="0" borderId="15" xfId="0" applyNumberFormat="1" applyFont="1" applyBorder="1" applyAlignment="1">
      <alignment horizontal="left" wrapText="1" shrinkToFit="1"/>
    </xf>
    <xf numFmtId="49" fontId="4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8" fillId="0" borderId="17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49" fontId="4" fillId="0" borderId="4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20"/>
  <sheetViews>
    <sheetView tabSelected="1" zoomScalePageLayoutView="0" workbookViewId="0" topLeftCell="A88">
      <selection activeCell="DF99" sqref="DF99"/>
    </sheetView>
  </sheetViews>
  <sheetFormatPr defaultColWidth="1.37890625" defaultRowHeight="12.75"/>
  <cols>
    <col min="1" max="29" width="1.37890625" style="1" customWidth="1"/>
    <col min="30" max="30" width="5.25390625" style="1" customWidth="1"/>
    <col min="31" max="31" width="1.37890625" style="1" customWidth="1"/>
    <col min="32" max="32" width="6.75390625" style="1" customWidth="1"/>
    <col min="33" max="44" width="1.37890625" style="1" customWidth="1"/>
    <col min="45" max="45" width="7.125" style="1" customWidth="1"/>
    <col min="46" max="53" width="1.37890625" style="1" customWidth="1"/>
    <col min="54" max="54" width="0.6171875" style="1" customWidth="1"/>
    <col min="55" max="55" width="0.2421875" style="1" customWidth="1"/>
    <col min="56" max="65" width="1.37890625" style="1" customWidth="1"/>
    <col min="66" max="66" width="2.625" style="1" customWidth="1"/>
    <col min="67" max="72" width="1.37890625" style="1" customWidth="1"/>
    <col min="73" max="73" width="0.875" style="1" customWidth="1"/>
    <col min="74" max="74" width="1.12109375" style="1" customWidth="1"/>
    <col min="75" max="89" width="1.37890625" style="1" customWidth="1"/>
    <col min="90" max="90" width="0.37109375" style="1" customWidth="1"/>
    <col min="91" max="91" width="0.12890625" style="1" customWidth="1"/>
    <col min="92" max="16384" width="1.37890625" style="1" customWidth="1"/>
  </cols>
  <sheetData>
    <row r="1" s="20" customFormat="1" ht="11.25">
      <c r="CU1" s="21" t="s">
        <v>114</v>
      </c>
    </row>
    <row r="2" s="20" customFormat="1" ht="11.25">
      <c r="CU2" s="21" t="s">
        <v>113</v>
      </c>
    </row>
    <row r="3" spans="1:99" s="16" customFormat="1" ht="15.75">
      <c r="A3" s="224" t="s">
        <v>30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</row>
    <row r="4" spans="1:99" s="16" customFormat="1" ht="15.75">
      <c r="A4" s="224" t="s">
        <v>92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</row>
    <row r="5" spans="1:99" s="16" customFormat="1" ht="15.75">
      <c r="A5" s="224" t="s">
        <v>93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</row>
    <row r="6" spans="17:83" s="16" customFormat="1" ht="3" customHeight="1">
      <c r="Q6" s="225" t="s">
        <v>94</v>
      </c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</row>
    <row r="7" spans="2:99" s="7" customFormat="1" ht="12.75" customHeight="1" thickBo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19"/>
      <c r="CG7" s="19"/>
      <c r="CH7" s="19"/>
      <c r="CI7" s="19"/>
      <c r="CJ7" s="19"/>
      <c r="CK7" s="19"/>
      <c r="CL7" s="228" t="s">
        <v>3</v>
      </c>
      <c r="CM7" s="228"/>
      <c r="CN7" s="228"/>
      <c r="CO7" s="228"/>
      <c r="CP7" s="228"/>
      <c r="CQ7" s="228"/>
      <c r="CR7" s="228"/>
      <c r="CS7" s="228"/>
      <c r="CT7" s="228"/>
      <c r="CU7" s="228"/>
    </row>
    <row r="8" spans="88:99" ht="12.75">
      <c r="CJ8" s="2" t="s">
        <v>0</v>
      </c>
      <c r="CL8" s="229" t="s">
        <v>29</v>
      </c>
      <c r="CM8" s="230"/>
      <c r="CN8" s="230"/>
      <c r="CO8" s="230"/>
      <c r="CP8" s="230"/>
      <c r="CQ8" s="230"/>
      <c r="CR8" s="230"/>
      <c r="CS8" s="230"/>
      <c r="CT8" s="230"/>
      <c r="CU8" s="231"/>
    </row>
    <row r="9" spans="1:99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N9" s="4"/>
      <c r="AO9" s="4"/>
      <c r="AP9" s="5" t="s">
        <v>5</v>
      </c>
      <c r="AQ9" s="64" t="s">
        <v>117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4"/>
      <c r="BD9" s="5" t="s">
        <v>27</v>
      </c>
      <c r="BE9" s="68">
        <v>18</v>
      </c>
      <c r="BF9" s="68"/>
      <c r="BG9" s="68"/>
      <c r="BH9" s="6" t="s">
        <v>2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CJ9" s="2" t="s">
        <v>4</v>
      </c>
      <c r="CL9" s="146" t="s">
        <v>147</v>
      </c>
      <c r="CM9" s="147"/>
      <c r="CN9" s="147"/>
      <c r="CO9" s="147"/>
      <c r="CP9" s="147"/>
      <c r="CQ9" s="147"/>
      <c r="CR9" s="147"/>
      <c r="CS9" s="147"/>
      <c r="CT9" s="147"/>
      <c r="CU9" s="227"/>
    </row>
    <row r="10" spans="1:99" ht="12.75">
      <c r="A10" s="10" t="s">
        <v>95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CJ10" s="2"/>
      <c r="CL10" s="84"/>
      <c r="CM10" s="85"/>
      <c r="CN10" s="85"/>
      <c r="CO10" s="85"/>
      <c r="CP10" s="85"/>
      <c r="CQ10" s="85"/>
      <c r="CR10" s="85"/>
      <c r="CS10" s="85"/>
      <c r="CT10" s="85"/>
      <c r="CU10" s="204"/>
    </row>
    <row r="11" spans="1:99" ht="12.75">
      <c r="A11" s="10" t="s">
        <v>96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CJ11" s="2"/>
      <c r="CL11" s="87"/>
      <c r="CM11" s="88"/>
      <c r="CN11" s="88"/>
      <c r="CO11" s="88"/>
      <c r="CP11" s="88"/>
      <c r="CQ11" s="88"/>
      <c r="CR11" s="88"/>
      <c r="CS11" s="88"/>
      <c r="CT11" s="88"/>
      <c r="CU11" s="203"/>
    </row>
    <row r="12" spans="1:99" ht="12.75">
      <c r="A12" s="10" t="s">
        <v>97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CJ12" s="2" t="s">
        <v>16</v>
      </c>
      <c r="CL12" s="87"/>
      <c r="CM12" s="88"/>
      <c r="CN12" s="88"/>
      <c r="CO12" s="88"/>
      <c r="CP12" s="88"/>
      <c r="CQ12" s="88"/>
      <c r="CR12" s="88"/>
      <c r="CS12" s="88"/>
      <c r="CT12" s="88"/>
      <c r="CU12" s="203"/>
    </row>
    <row r="13" spans="1:99" ht="12.75">
      <c r="A13" s="10" t="s">
        <v>98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22" t="s">
        <v>162</v>
      </c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CJ13" s="2" t="s">
        <v>99</v>
      </c>
      <c r="CL13" s="87" t="s">
        <v>127</v>
      </c>
      <c r="CM13" s="88"/>
      <c r="CN13" s="88"/>
      <c r="CO13" s="88"/>
      <c r="CP13" s="88"/>
      <c r="CQ13" s="88"/>
      <c r="CR13" s="88"/>
      <c r="CS13" s="88"/>
      <c r="CT13" s="88"/>
      <c r="CU13" s="203"/>
    </row>
    <row r="14" spans="1:99" ht="12.75">
      <c r="A14" s="10" t="s">
        <v>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22" t="s">
        <v>129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11"/>
      <c r="BZ14" s="11"/>
      <c r="CA14" s="11"/>
      <c r="CB14" s="11"/>
      <c r="CC14" s="11"/>
      <c r="CJ14" s="14" t="s">
        <v>28</v>
      </c>
      <c r="CK14" s="11"/>
      <c r="CL14" s="87"/>
      <c r="CM14" s="88"/>
      <c r="CN14" s="88"/>
      <c r="CO14" s="88"/>
      <c r="CP14" s="88"/>
      <c r="CQ14" s="88"/>
      <c r="CR14" s="88"/>
      <c r="CS14" s="88"/>
      <c r="CT14" s="88"/>
      <c r="CU14" s="203"/>
    </row>
    <row r="15" spans="1:99" ht="12.75">
      <c r="A15" s="3" t="s">
        <v>32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CL15" s="146"/>
      <c r="CM15" s="147"/>
      <c r="CN15" s="147"/>
      <c r="CO15" s="147"/>
      <c r="CP15" s="147"/>
      <c r="CQ15" s="147"/>
      <c r="CR15" s="147"/>
      <c r="CS15" s="147"/>
      <c r="CT15" s="147"/>
      <c r="CU15" s="227"/>
    </row>
    <row r="16" spans="1:99" ht="13.5" thickBot="1">
      <c r="A16" s="3" t="s">
        <v>7</v>
      </c>
      <c r="CJ16" s="2" t="s">
        <v>8</v>
      </c>
      <c r="CL16" s="136" t="s">
        <v>9</v>
      </c>
      <c r="CM16" s="137"/>
      <c r="CN16" s="137"/>
      <c r="CO16" s="137"/>
      <c r="CP16" s="137"/>
      <c r="CQ16" s="137"/>
      <c r="CR16" s="137"/>
      <c r="CS16" s="137"/>
      <c r="CT16" s="137"/>
      <c r="CU16" s="226"/>
    </row>
    <row r="17" spans="1:99" s="17" customFormat="1" ht="14.25">
      <c r="A17" s="174" t="s">
        <v>33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</row>
    <row r="18" ht="3" customHeight="1"/>
    <row r="19" spans="1:99" s="22" customFormat="1" ht="12">
      <c r="A19" s="210" t="s">
        <v>10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 t="s">
        <v>17</v>
      </c>
      <c r="AF19" s="207"/>
      <c r="AG19" s="207"/>
      <c r="AH19" s="207"/>
      <c r="AI19" s="207"/>
      <c r="AJ19" s="207"/>
      <c r="AK19" s="207" t="s">
        <v>34</v>
      </c>
      <c r="AL19" s="207"/>
      <c r="AM19" s="207"/>
      <c r="AN19" s="207"/>
      <c r="AO19" s="207"/>
      <c r="AP19" s="207"/>
      <c r="AQ19" s="207"/>
      <c r="AR19" s="207"/>
      <c r="AS19" s="207"/>
      <c r="AT19" s="207" t="s">
        <v>35</v>
      </c>
      <c r="AU19" s="207"/>
      <c r="AV19" s="207"/>
      <c r="AW19" s="207"/>
      <c r="AX19" s="207"/>
      <c r="AY19" s="207"/>
      <c r="AZ19" s="207"/>
      <c r="BA19" s="207"/>
      <c r="BB19" s="207"/>
      <c r="BC19" s="212" t="s">
        <v>38</v>
      </c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4"/>
      <c r="CM19" s="207" t="s">
        <v>45</v>
      </c>
      <c r="CN19" s="207"/>
      <c r="CO19" s="207"/>
      <c r="CP19" s="207"/>
      <c r="CQ19" s="207"/>
      <c r="CR19" s="207"/>
      <c r="CS19" s="207"/>
      <c r="CT19" s="207"/>
      <c r="CU19" s="208"/>
    </row>
    <row r="20" spans="1:99" s="22" customFormat="1" ht="12">
      <c r="A20" s="209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 t="s">
        <v>18</v>
      </c>
      <c r="AF20" s="211"/>
      <c r="AG20" s="211"/>
      <c r="AH20" s="211"/>
      <c r="AI20" s="211"/>
      <c r="AJ20" s="211"/>
      <c r="AK20" s="211" t="s">
        <v>100</v>
      </c>
      <c r="AL20" s="211"/>
      <c r="AM20" s="211"/>
      <c r="AN20" s="211"/>
      <c r="AO20" s="211"/>
      <c r="AP20" s="211"/>
      <c r="AQ20" s="211"/>
      <c r="AR20" s="211"/>
      <c r="AS20" s="211"/>
      <c r="AT20" s="211" t="s">
        <v>36</v>
      </c>
      <c r="AU20" s="211"/>
      <c r="AV20" s="211"/>
      <c r="AW20" s="211"/>
      <c r="AX20" s="211"/>
      <c r="AY20" s="211"/>
      <c r="AZ20" s="211"/>
      <c r="BA20" s="211"/>
      <c r="BB20" s="211"/>
      <c r="BC20" s="211" t="s">
        <v>39</v>
      </c>
      <c r="BD20" s="211"/>
      <c r="BE20" s="211"/>
      <c r="BF20" s="211"/>
      <c r="BG20" s="211"/>
      <c r="BH20" s="211"/>
      <c r="BI20" s="211"/>
      <c r="BJ20" s="211"/>
      <c r="BK20" s="211"/>
      <c r="BL20" s="211" t="s">
        <v>39</v>
      </c>
      <c r="BM20" s="211"/>
      <c r="BN20" s="211"/>
      <c r="BO20" s="211"/>
      <c r="BP20" s="211"/>
      <c r="BQ20" s="211"/>
      <c r="BR20" s="211"/>
      <c r="BS20" s="211"/>
      <c r="BT20" s="211"/>
      <c r="BU20" s="211" t="s">
        <v>42</v>
      </c>
      <c r="BV20" s="211"/>
      <c r="BW20" s="211"/>
      <c r="BX20" s="211"/>
      <c r="BY20" s="211"/>
      <c r="BZ20" s="211"/>
      <c r="CA20" s="211"/>
      <c r="CB20" s="211"/>
      <c r="CC20" s="211"/>
      <c r="CD20" s="211" t="s">
        <v>44</v>
      </c>
      <c r="CE20" s="211"/>
      <c r="CF20" s="211"/>
      <c r="CG20" s="211"/>
      <c r="CH20" s="211"/>
      <c r="CI20" s="211"/>
      <c r="CJ20" s="211"/>
      <c r="CK20" s="211"/>
      <c r="CL20" s="211"/>
      <c r="CM20" s="211" t="s">
        <v>46</v>
      </c>
      <c r="CN20" s="211"/>
      <c r="CO20" s="211"/>
      <c r="CP20" s="211"/>
      <c r="CQ20" s="211"/>
      <c r="CR20" s="211"/>
      <c r="CS20" s="211"/>
      <c r="CT20" s="211"/>
      <c r="CU20" s="205"/>
    </row>
    <row r="21" spans="1:99" s="22" customFormat="1" ht="12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9"/>
      <c r="AE21" s="205"/>
      <c r="AF21" s="206"/>
      <c r="AG21" s="206"/>
      <c r="AH21" s="206"/>
      <c r="AI21" s="206"/>
      <c r="AJ21" s="209"/>
      <c r="AK21" s="205" t="s">
        <v>101</v>
      </c>
      <c r="AL21" s="206"/>
      <c r="AM21" s="206"/>
      <c r="AN21" s="206"/>
      <c r="AO21" s="206"/>
      <c r="AP21" s="206"/>
      <c r="AQ21" s="206"/>
      <c r="AR21" s="206"/>
      <c r="AS21" s="209"/>
      <c r="AT21" s="205" t="s">
        <v>37</v>
      </c>
      <c r="AU21" s="206"/>
      <c r="AV21" s="206"/>
      <c r="AW21" s="206"/>
      <c r="AX21" s="206"/>
      <c r="AY21" s="206"/>
      <c r="AZ21" s="206"/>
      <c r="BA21" s="206"/>
      <c r="BB21" s="209"/>
      <c r="BC21" s="205" t="s">
        <v>102</v>
      </c>
      <c r="BD21" s="206"/>
      <c r="BE21" s="206"/>
      <c r="BF21" s="206"/>
      <c r="BG21" s="206"/>
      <c r="BH21" s="206"/>
      <c r="BI21" s="206"/>
      <c r="BJ21" s="206"/>
      <c r="BK21" s="209"/>
      <c r="BL21" s="205" t="s">
        <v>40</v>
      </c>
      <c r="BM21" s="206"/>
      <c r="BN21" s="206"/>
      <c r="BO21" s="206"/>
      <c r="BP21" s="206"/>
      <c r="BQ21" s="206"/>
      <c r="BR21" s="206"/>
      <c r="BS21" s="206"/>
      <c r="BT21" s="209"/>
      <c r="BU21" s="205" t="s">
        <v>43</v>
      </c>
      <c r="BV21" s="206"/>
      <c r="BW21" s="206"/>
      <c r="BX21" s="206"/>
      <c r="BY21" s="206"/>
      <c r="BZ21" s="206"/>
      <c r="CA21" s="206"/>
      <c r="CB21" s="206"/>
      <c r="CC21" s="209"/>
      <c r="CD21" s="205"/>
      <c r="CE21" s="206"/>
      <c r="CF21" s="206"/>
      <c r="CG21" s="206"/>
      <c r="CH21" s="206"/>
      <c r="CI21" s="206"/>
      <c r="CJ21" s="206"/>
      <c r="CK21" s="206"/>
      <c r="CL21" s="209"/>
      <c r="CM21" s="205" t="s">
        <v>37</v>
      </c>
      <c r="CN21" s="206"/>
      <c r="CO21" s="206"/>
      <c r="CP21" s="206"/>
      <c r="CQ21" s="206"/>
      <c r="CR21" s="206"/>
      <c r="CS21" s="206"/>
      <c r="CT21" s="206"/>
      <c r="CU21" s="206"/>
    </row>
    <row r="22" spans="1:99" s="22" customFormat="1" ht="12">
      <c r="A22" s="206"/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9"/>
      <c r="AE22" s="205"/>
      <c r="AF22" s="206"/>
      <c r="AG22" s="206"/>
      <c r="AH22" s="206"/>
      <c r="AI22" s="206"/>
      <c r="AJ22" s="209"/>
      <c r="AK22" s="205"/>
      <c r="AL22" s="206"/>
      <c r="AM22" s="206"/>
      <c r="AN22" s="206"/>
      <c r="AO22" s="206"/>
      <c r="AP22" s="206"/>
      <c r="AQ22" s="206"/>
      <c r="AR22" s="206"/>
      <c r="AS22" s="209"/>
      <c r="AT22" s="205"/>
      <c r="AU22" s="206"/>
      <c r="AV22" s="206"/>
      <c r="AW22" s="206"/>
      <c r="AX22" s="206"/>
      <c r="AY22" s="206"/>
      <c r="AZ22" s="206"/>
      <c r="BA22" s="206"/>
      <c r="BB22" s="209"/>
      <c r="BC22" s="205" t="s">
        <v>103</v>
      </c>
      <c r="BD22" s="206"/>
      <c r="BE22" s="206"/>
      <c r="BF22" s="206"/>
      <c r="BG22" s="206"/>
      <c r="BH22" s="206"/>
      <c r="BI22" s="206"/>
      <c r="BJ22" s="206"/>
      <c r="BK22" s="209"/>
      <c r="BL22" s="205" t="s">
        <v>41</v>
      </c>
      <c r="BM22" s="206"/>
      <c r="BN22" s="206"/>
      <c r="BO22" s="206"/>
      <c r="BP22" s="206"/>
      <c r="BQ22" s="206"/>
      <c r="BR22" s="206"/>
      <c r="BS22" s="206"/>
      <c r="BT22" s="209"/>
      <c r="BU22" s="205"/>
      <c r="BV22" s="206"/>
      <c r="BW22" s="206"/>
      <c r="BX22" s="206"/>
      <c r="BY22" s="206"/>
      <c r="BZ22" s="206"/>
      <c r="CA22" s="206"/>
      <c r="CB22" s="206"/>
      <c r="CC22" s="209"/>
      <c r="CD22" s="205"/>
      <c r="CE22" s="206"/>
      <c r="CF22" s="206"/>
      <c r="CG22" s="206"/>
      <c r="CH22" s="206"/>
      <c r="CI22" s="206"/>
      <c r="CJ22" s="206"/>
      <c r="CK22" s="206"/>
      <c r="CL22" s="209"/>
      <c r="CM22" s="205"/>
      <c r="CN22" s="206"/>
      <c r="CO22" s="206"/>
      <c r="CP22" s="206"/>
      <c r="CQ22" s="206"/>
      <c r="CR22" s="206"/>
      <c r="CS22" s="206"/>
      <c r="CT22" s="206"/>
      <c r="CU22" s="206"/>
    </row>
    <row r="23" spans="1:99" s="22" customFormat="1" ht="12.75" thickBot="1">
      <c r="A23" s="214">
        <v>1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07">
        <v>2</v>
      </c>
      <c r="AF23" s="207"/>
      <c r="AG23" s="207"/>
      <c r="AH23" s="207"/>
      <c r="AI23" s="207"/>
      <c r="AJ23" s="207"/>
      <c r="AK23" s="207">
        <v>3</v>
      </c>
      <c r="AL23" s="207"/>
      <c r="AM23" s="207"/>
      <c r="AN23" s="207"/>
      <c r="AO23" s="207"/>
      <c r="AP23" s="207"/>
      <c r="AQ23" s="207"/>
      <c r="AR23" s="207"/>
      <c r="AS23" s="207"/>
      <c r="AT23" s="207">
        <v>4</v>
      </c>
      <c r="AU23" s="207"/>
      <c r="AV23" s="207"/>
      <c r="AW23" s="207"/>
      <c r="AX23" s="207"/>
      <c r="AY23" s="207"/>
      <c r="AZ23" s="207"/>
      <c r="BA23" s="207"/>
      <c r="BB23" s="207"/>
      <c r="BC23" s="207">
        <v>5</v>
      </c>
      <c r="BD23" s="207"/>
      <c r="BE23" s="207"/>
      <c r="BF23" s="207"/>
      <c r="BG23" s="207"/>
      <c r="BH23" s="207"/>
      <c r="BI23" s="207"/>
      <c r="BJ23" s="207"/>
      <c r="BK23" s="207"/>
      <c r="BL23" s="207">
        <v>6</v>
      </c>
      <c r="BM23" s="207"/>
      <c r="BN23" s="207"/>
      <c r="BO23" s="207"/>
      <c r="BP23" s="207"/>
      <c r="BQ23" s="207"/>
      <c r="BR23" s="207"/>
      <c r="BS23" s="207"/>
      <c r="BT23" s="207"/>
      <c r="BU23" s="207">
        <v>7</v>
      </c>
      <c r="BV23" s="207"/>
      <c r="BW23" s="207"/>
      <c r="BX23" s="207"/>
      <c r="BY23" s="207"/>
      <c r="BZ23" s="207"/>
      <c r="CA23" s="207"/>
      <c r="CB23" s="207"/>
      <c r="CC23" s="207"/>
      <c r="CD23" s="207">
        <v>8</v>
      </c>
      <c r="CE23" s="207"/>
      <c r="CF23" s="207"/>
      <c r="CG23" s="207"/>
      <c r="CH23" s="207"/>
      <c r="CI23" s="207"/>
      <c r="CJ23" s="207"/>
      <c r="CK23" s="207"/>
      <c r="CL23" s="207"/>
      <c r="CM23" s="215">
        <v>9</v>
      </c>
      <c r="CN23" s="215"/>
      <c r="CO23" s="215"/>
      <c r="CP23" s="215"/>
      <c r="CQ23" s="215"/>
      <c r="CR23" s="215"/>
      <c r="CS23" s="215"/>
      <c r="CT23" s="215"/>
      <c r="CU23" s="216"/>
    </row>
    <row r="24" spans="1:99" ht="14.25" customHeight="1">
      <c r="A24" s="101" t="s">
        <v>47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2"/>
      <c r="AE24" s="168" t="s">
        <v>20</v>
      </c>
      <c r="AF24" s="169"/>
      <c r="AG24" s="169"/>
      <c r="AH24" s="169"/>
      <c r="AI24" s="169"/>
      <c r="AJ24" s="170"/>
      <c r="AK24" s="171" t="s">
        <v>48</v>
      </c>
      <c r="AL24" s="169"/>
      <c r="AM24" s="169"/>
      <c r="AN24" s="169"/>
      <c r="AO24" s="169"/>
      <c r="AP24" s="169"/>
      <c r="AQ24" s="169"/>
      <c r="AR24" s="169"/>
      <c r="AS24" s="170"/>
      <c r="AT24" s="164">
        <f>AT26+AT27+AT28+AT29+AT30</f>
        <v>5000</v>
      </c>
      <c r="AU24" s="165"/>
      <c r="AV24" s="165"/>
      <c r="AW24" s="165"/>
      <c r="AX24" s="165"/>
      <c r="AY24" s="165"/>
      <c r="AZ24" s="165"/>
      <c r="BA24" s="165"/>
      <c r="BB24" s="166"/>
      <c r="BC24" s="164"/>
      <c r="BD24" s="165"/>
      <c r="BE24" s="165"/>
      <c r="BF24" s="165"/>
      <c r="BG24" s="165"/>
      <c r="BH24" s="165"/>
      <c r="BI24" s="165"/>
      <c r="BJ24" s="165"/>
      <c r="BK24" s="166"/>
      <c r="BL24" s="164">
        <f>BL26+BL27+BL28+BL29+BL30</f>
        <v>5000</v>
      </c>
      <c r="BM24" s="165"/>
      <c r="BN24" s="165"/>
      <c r="BO24" s="165"/>
      <c r="BP24" s="165"/>
      <c r="BQ24" s="165"/>
      <c r="BR24" s="165"/>
      <c r="BS24" s="165"/>
      <c r="BT24" s="166"/>
      <c r="BU24" s="164"/>
      <c r="BV24" s="165"/>
      <c r="BW24" s="165"/>
      <c r="BX24" s="165"/>
      <c r="BY24" s="165"/>
      <c r="BZ24" s="165"/>
      <c r="CA24" s="165"/>
      <c r="CB24" s="165"/>
      <c r="CC24" s="166"/>
      <c r="CD24" s="164">
        <f>BC24+BL24+BU24</f>
        <v>5000</v>
      </c>
      <c r="CE24" s="165"/>
      <c r="CF24" s="165"/>
      <c r="CG24" s="165"/>
      <c r="CH24" s="165"/>
      <c r="CI24" s="165"/>
      <c r="CJ24" s="165"/>
      <c r="CK24" s="165"/>
      <c r="CL24" s="166"/>
      <c r="CM24" s="164">
        <f>AT24-CD24</f>
        <v>0</v>
      </c>
      <c r="CN24" s="165"/>
      <c r="CO24" s="165"/>
      <c r="CP24" s="165"/>
      <c r="CQ24" s="165"/>
      <c r="CR24" s="165"/>
      <c r="CS24" s="165"/>
      <c r="CT24" s="165"/>
      <c r="CU24" s="167"/>
    </row>
    <row r="25" spans="1:99" ht="14.25" customHeight="1">
      <c r="A25" s="133" t="s">
        <v>19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5"/>
      <c r="AE25" s="146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2"/>
    </row>
    <row r="26" spans="1:99" ht="40.5" customHeight="1">
      <c r="A26" s="217" t="s">
        <v>125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9"/>
      <c r="AE26" s="146" t="s">
        <v>131</v>
      </c>
      <c r="AF26" s="147"/>
      <c r="AG26" s="147"/>
      <c r="AH26" s="147"/>
      <c r="AI26" s="147"/>
      <c r="AJ26" s="147"/>
      <c r="AK26" s="147" t="s">
        <v>126</v>
      </c>
      <c r="AL26" s="147"/>
      <c r="AM26" s="147"/>
      <c r="AN26" s="147"/>
      <c r="AO26" s="147"/>
      <c r="AP26" s="147"/>
      <c r="AQ26" s="147"/>
      <c r="AR26" s="147"/>
      <c r="AS26" s="147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>
        <f>AT26</f>
        <v>0</v>
      </c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>
        <f>BC26+BL26+BU26</f>
        <v>0</v>
      </c>
      <c r="CE26" s="141"/>
      <c r="CF26" s="141"/>
      <c r="CG26" s="141"/>
      <c r="CH26" s="141"/>
      <c r="CI26" s="141"/>
      <c r="CJ26" s="141"/>
      <c r="CK26" s="141"/>
      <c r="CL26" s="141"/>
      <c r="CM26" s="141">
        <f>AT26-BL26</f>
        <v>0</v>
      </c>
      <c r="CN26" s="141"/>
      <c r="CO26" s="141"/>
      <c r="CP26" s="141"/>
      <c r="CQ26" s="141"/>
      <c r="CR26" s="141"/>
      <c r="CS26" s="141"/>
      <c r="CT26" s="141"/>
      <c r="CU26" s="142"/>
    </row>
    <row r="27" spans="1:99" ht="26.25" customHeight="1">
      <c r="A27" s="220" t="s">
        <v>159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1"/>
      <c r="AE27" s="146" t="s">
        <v>160</v>
      </c>
      <c r="AF27" s="147"/>
      <c r="AG27" s="147"/>
      <c r="AH27" s="147"/>
      <c r="AI27" s="147"/>
      <c r="AJ27" s="147"/>
      <c r="AK27" s="147" t="s">
        <v>161</v>
      </c>
      <c r="AL27" s="147"/>
      <c r="AM27" s="147"/>
      <c r="AN27" s="147"/>
      <c r="AO27" s="147"/>
      <c r="AP27" s="147"/>
      <c r="AQ27" s="147"/>
      <c r="AR27" s="147"/>
      <c r="AS27" s="147"/>
      <c r="AT27" s="141">
        <v>5000</v>
      </c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>
        <v>5000</v>
      </c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>
        <f>BC27+BL27+BU27</f>
        <v>5000</v>
      </c>
      <c r="CE27" s="141"/>
      <c r="CF27" s="141"/>
      <c r="CG27" s="141"/>
      <c r="CH27" s="141"/>
      <c r="CI27" s="141"/>
      <c r="CJ27" s="141"/>
      <c r="CK27" s="141"/>
      <c r="CL27" s="141"/>
      <c r="CM27" s="141">
        <f>AT27-BL27</f>
        <v>0</v>
      </c>
      <c r="CN27" s="141"/>
      <c r="CO27" s="141"/>
      <c r="CP27" s="141"/>
      <c r="CQ27" s="141"/>
      <c r="CR27" s="141"/>
      <c r="CS27" s="141"/>
      <c r="CT27" s="141"/>
      <c r="CU27" s="142"/>
    </row>
    <row r="28" spans="1:99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2"/>
      <c r="AE28" s="146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>
        <f>BC28+BL28+BU28</f>
        <v>0</v>
      </c>
      <c r="CE28" s="141"/>
      <c r="CF28" s="141"/>
      <c r="CG28" s="141"/>
      <c r="CH28" s="141"/>
      <c r="CI28" s="141"/>
      <c r="CJ28" s="141"/>
      <c r="CK28" s="141"/>
      <c r="CL28" s="141"/>
      <c r="CM28" s="141">
        <f>AT28-BL28</f>
        <v>0</v>
      </c>
      <c r="CN28" s="141"/>
      <c r="CO28" s="141"/>
      <c r="CP28" s="141"/>
      <c r="CQ28" s="141"/>
      <c r="CR28" s="141"/>
      <c r="CS28" s="141"/>
      <c r="CT28" s="141"/>
      <c r="CU28" s="142"/>
    </row>
    <row r="29" spans="1:99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2"/>
      <c r="AE29" s="146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>
        <f>BC29+BL29+BU29</f>
        <v>0</v>
      </c>
      <c r="CE29" s="141"/>
      <c r="CF29" s="141"/>
      <c r="CG29" s="141"/>
      <c r="CH29" s="141"/>
      <c r="CI29" s="141"/>
      <c r="CJ29" s="141"/>
      <c r="CK29" s="141"/>
      <c r="CL29" s="141"/>
      <c r="CM29" s="141">
        <f>AT29-BL29</f>
        <v>0</v>
      </c>
      <c r="CN29" s="141"/>
      <c r="CO29" s="141"/>
      <c r="CP29" s="141"/>
      <c r="CQ29" s="141"/>
      <c r="CR29" s="141"/>
      <c r="CS29" s="141"/>
      <c r="CT29" s="141"/>
      <c r="CU29" s="142"/>
    </row>
    <row r="30" spans="1:99" ht="12.75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2"/>
      <c r="AE30" s="146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>
        <f>BC30+BL30+BU30</f>
        <v>0</v>
      </c>
      <c r="CE30" s="141"/>
      <c r="CF30" s="141"/>
      <c r="CG30" s="141"/>
      <c r="CH30" s="141"/>
      <c r="CI30" s="141"/>
      <c r="CJ30" s="141"/>
      <c r="CK30" s="141"/>
      <c r="CL30" s="141"/>
      <c r="CM30" s="141">
        <f>AT30-BL30</f>
        <v>0</v>
      </c>
      <c r="CN30" s="141"/>
      <c r="CO30" s="141"/>
      <c r="CP30" s="141"/>
      <c r="CQ30" s="141"/>
      <c r="CR30" s="141"/>
      <c r="CS30" s="141"/>
      <c r="CT30" s="141"/>
      <c r="CU30" s="142"/>
    </row>
    <row r="31" ht="12.75">
      <c r="CU31" s="2" t="s">
        <v>49</v>
      </c>
    </row>
    <row r="32" spans="1:99" ht="14.25">
      <c r="A32" s="174" t="s">
        <v>50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</row>
    <row r="34" spans="1:99" ht="12.75">
      <c r="A34" s="127" t="s">
        <v>10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 t="s">
        <v>17</v>
      </c>
      <c r="V34" s="127"/>
      <c r="W34" s="127"/>
      <c r="X34" s="127"/>
      <c r="Y34" s="127" t="s">
        <v>17</v>
      </c>
      <c r="Z34" s="127"/>
      <c r="AA34" s="127"/>
      <c r="AB34" s="127"/>
      <c r="AC34" s="127"/>
      <c r="AD34" s="127"/>
      <c r="AE34" s="127"/>
      <c r="AF34" s="127"/>
      <c r="AG34" s="127" t="s">
        <v>35</v>
      </c>
      <c r="AH34" s="127"/>
      <c r="AI34" s="127"/>
      <c r="AJ34" s="127"/>
      <c r="AK34" s="127"/>
      <c r="AL34" s="127"/>
      <c r="AM34" s="127"/>
      <c r="AN34" s="127"/>
      <c r="AO34" s="127"/>
      <c r="AP34" s="127" t="s">
        <v>51</v>
      </c>
      <c r="AQ34" s="127"/>
      <c r="AR34" s="127"/>
      <c r="AS34" s="127"/>
      <c r="AT34" s="127"/>
      <c r="AU34" s="127"/>
      <c r="AV34" s="127"/>
      <c r="AW34" s="127"/>
      <c r="AX34" s="130" t="s">
        <v>38</v>
      </c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126"/>
      <c r="CF34" s="130" t="s">
        <v>54</v>
      </c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126"/>
    </row>
    <row r="35" spans="1:99" ht="12.75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 t="s">
        <v>58</v>
      </c>
      <c r="V35" s="125"/>
      <c r="W35" s="125"/>
      <c r="X35" s="125"/>
      <c r="Y35" s="125" t="s">
        <v>104</v>
      </c>
      <c r="Z35" s="125"/>
      <c r="AA35" s="125"/>
      <c r="AB35" s="125"/>
      <c r="AC35" s="125"/>
      <c r="AD35" s="125"/>
      <c r="AE35" s="125"/>
      <c r="AF35" s="125"/>
      <c r="AG35" s="125" t="s">
        <v>36</v>
      </c>
      <c r="AH35" s="125"/>
      <c r="AI35" s="125"/>
      <c r="AJ35" s="125"/>
      <c r="AK35" s="125"/>
      <c r="AL35" s="125"/>
      <c r="AM35" s="125"/>
      <c r="AN35" s="125"/>
      <c r="AO35" s="125"/>
      <c r="AP35" s="125" t="s">
        <v>52</v>
      </c>
      <c r="AQ35" s="125"/>
      <c r="AR35" s="125"/>
      <c r="AS35" s="125"/>
      <c r="AT35" s="125"/>
      <c r="AU35" s="125"/>
      <c r="AV35" s="125"/>
      <c r="AW35" s="125"/>
      <c r="AX35" s="173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172"/>
      <c r="CF35" s="173" t="s">
        <v>37</v>
      </c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172"/>
    </row>
    <row r="36" spans="1:99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 t="s">
        <v>59</v>
      </c>
      <c r="V36" s="125"/>
      <c r="W36" s="125"/>
      <c r="X36" s="125"/>
      <c r="Y36" s="125" t="s">
        <v>105</v>
      </c>
      <c r="Z36" s="125"/>
      <c r="AA36" s="125"/>
      <c r="AB36" s="125"/>
      <c r="AC36" s="125"/>
      <c r="AD36" s="125"/>
      <c r="AE36" s="125"/>
      <c r="AF36" s="125"/>
      <c r="AG36" s="118" t="s">
        <v>37</v>
      </c>
      <c r="AH36" s="119"/>
      <c r="AI36" s="119"/>
      <c r="AJ36" s="119"/>
      <c r="AK36" s="119"/>
      <c r="AL36" s="119"/>
      <c r="AM36" s="119"/>
      <c r="AN36" s="119"/>
      <c r="AO36" s="124"/>
      <c r="AP36" s="118" t="s">
        <v>53</v>
      </c>
      <c r="AQ36" s="119"/>
      <c r="AR36" s="119"/>
      <c r="AS36" s="119"/>
      <c r="AT36" s="119"/>
      <c r="AU36" s="119"/>
      <c r="AV36" s="119"/>
      <c r="AW36" s="124"/>
      <c r="AX36" s="125" t="s">
        <v>39</v>
      </c>
      <c r="AY36" s="125"/>
      <c r="AZ36" s="125"/>
      <c r="BA36" s="125"/>
      <c r="BB36" s="125"/>
      <c r="BC36" s="125"/>
      <c r="BD36" s="125"/>
      <c r="BE36" s="125"/>
      <c r="BF36" s="125"/>
      <c r="BG36" s="125" t="s">
        <v>39</v>
      </c>
      <c r="BH36" s="125"/>
      <c r="BI36" s="125"/>
      <c r="BJ36" s="125"/>
      <c r="BK36" s="125"/>
      <c r="BL36" s="125"/>
      <c r="BM36" s="125"/>
      <c r="BN36" s="125"/>
      <c r="BO36" s="125" t="s">
        <v>42</v>
      </c>
      <c r="BP36" s="125"/>
      <c r="BQ36" s="125"/>
      <c r="BR36" s="125"/>
      <c r="BS36" s="125"/>
      <c r="BT36" s="125"/>
      <c r="BU36" s="125"/>
      <c r="BV36" s="125"/>
      <c r="BW36" s="125" t="s">
        <v>44</v>
      </c>
      <c r="BX36" s="125"/>
      <c r="BY36" s="125"/>
      <c r="BZ36" s="125"/>
      <c r="CA36" s="125"/>
      <c r="CB36" s="125"/>
      <c r="CC36" s="125"/>
      <c r="CD36" s="125"/>
      <c r="CE36" s="125"/>
      <c r="CF36" s="125" t="s">
        <v>55</v>
      </c>
      <c r="CG36" s="125"/>
      <c r="CH36" s="125"/>
      <c r="CI36" s="125"/>
      <c r="CJ36" s="125"/>
      <c r="CK36" s="125"/>
      <c r="CL36" s="125"/>
      <c r="CM36" s="125"/>
      <c r="CN36" s="125" t="s">
        <v>57</v>
      </c>
      <c r="CO36" s="125"/>
      <c r="CP36" s="125"/>
      <c r="CQ36" s="125"/>
      <c r="CR36" s="125"/>
      <c r="CS36" s="125"/>
      <c r="CT36" s="125"/>
      <c r="CU36" s="125"/>
    </row>
    <row r="37" spans="1:99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24"/>
      <c r="U37" s="118"/>
      <c r="V37" s="119"/>
      <c r="W37" s="119"/>
      <c r="X37" s="124"/>
      <c r="Y37" s="118" t="s">
        <v>106</v>
      </c>
      <c r="Z37" s="119"/>
      <c r="AA37" s="119"/>
      <c r="AB37" s="119"/>
      <c r="AC37" s="119"/>
      <c r="AD37" s="119"/>
      <c r="AE37" s="119"/>
      <c r="AF37" s="124"/>
      <c r="AG37" s="118"/>
      <c r="AH37" s="119"/>
      <c r="AI37" s="119"/>
      <c r="AJ37" s="119"/>
      <c r="AK37" s="119"/>
      <c r="AL37" s="119"/>
      <c r="AM37" s="119"/>
      <c r="AN37" s="119"/>
      <c r="AO37" s="124"/>
      <c r="AP37" s="118"/>
      <c r="AQ37" s="119"/>
      <c r="AR37" s="119"/>
      <c r="AS37" s="119"/>
      <c r="AT37" s="119"/>
      <c r="AU37" s="119"/>
      <c r="AV37" s="119"/>
      <c r="AW37" s="124"/>
      <c r="AX37" s="118" t="s">
        <v>102</v>
      </c>
      <c r="AY37" s="119"/>
      <c r="AZ37" s="119"/>
      <c r="BA37" s="119"/>
      <c r="BB37" s="119"/>
      <c r="BC37" s="119"/>
      <c r="BD37" s="119"/>
      <c r="BE37" s="119"/>
      <c r="BF37" s="124"/>
      <c r="BG37" s="118" t="s">
        <v>40</v>
      </c>
      <c r="BH37" s="119"/>
      <c r="BI37" s="119"/>
      <c r="BJ37" s="119"/>
      <c r="BK37" s="119"/>
      <c r="BL37" s="119"/>
      <c r="BM37" s="119"/>
      <c r="BN37" s="124"/>
      <c r="BO37" s="118" t="s">
        <v>43</v>
      </c>
      <c r="BP37" s="119"/>
      <c r="BQ37" s="119"/>
      <c r="BR37" s="119"/>
      <c r="BS37" s="119"/>
      <c r="BT37" s="119"/>
      <c r="BU37" s="119"/>
      <c r="BV37" s="124"/>
      <c r="BW37" s="118"/>
      <c r="BX37" s="119"/>
      <c r="BY37" s="119"/>
      <c r="BZ37" s="119"/>
      <c r="CA37" s="119"/>
      <c r="CB37" s="119"/>
      <c r="CC37" s="119"/>
      <c r="CD37" s="119"/>
      <c r="CE37" s="124"/>
      <c r="CF37" s="118" t="s">
        <v>56</v>
      </c>
      <c r="CG37" s="119"/>
      <c r="CH37" s="119"/>
      <c r="CI37" s="119"/>
      <c r="CJ37" s="119"/>
      <c r="CK37" s="119"/>
      <c r="CL37" s="119"/>
      <c r="CM37" s="124"/>
      <c r="CN37" s="118" t="s">
        <v>52</v>
      </c>
      <c r="CO37" s="119"/>
      <c r="CP37" s="119"/>
      <c r="CQ37" s="119"/>
      <c r="CR37" s="119"/>
      <c r="CS37" s="119"/>
      <c r="CT37" s="119"/>
      <c r="CU37" s="124"/>
    </row>
    <row r="38" spans="1:99" ht="12.7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24"/>
      <c r="U38" s="118"/>
      <c r="V38" s="119"/>
      <c r="W38" s="119"/>
      <c r="X38" s="124"/>
      <c r="Y38" s="118" t="s">
        <v>107</v>
      </c>
      <c r="Z38" s="119"/>
      <c r="AA38" s="119"/>
      <c r="AB38" s="119"/>
      <c r="AC38" s="119"/>
      <c r="AD38" s="119"/>
      <c r="AE38" s="119"/>
      <c r="AF38" s="124"/>
      <c r="AG38" s="118"/>
      <c r="AH38" s="119"/>
      <c r="AI38" s="119"/>
      <c r="AJ38" s="119"/>
      <c r="AK38" s="119"/>
      <c r="AL38" s="119"/>
      <c r="AM38" s="119"/>
      <c r="AN38" s="119"/>
      <c r="AO38" s="124"/>
      <c r="AP38" s="118"/>
      <c r="AQ38" s="119"/>
      <c r="AR38" s="119"/>
      <c r="AS38" s="119"/>
      <c r="AT38" s="119"/>
      <c r="AU38" s="119"/>
      <c r="AV38" s="119"/>
      <c r="AW38" s="124"/>
      <c r="AX38" s="118" t="s">
        <v>103</v>
      </c>
      <c r="AY38" s="119"/>
      <c r="AZ38" s="119"/>
      <c r="BA38" s="119"/>
      <c r="BB38" s="119"/>
      <c r="BC38" s="119"/>
      <c r="BD38" s="119"/>
      <c r="BE38" s="119"/>
      <c r="BF38" s="124"/>
      <c r="BG38" s="118" t="s">
        <v>41</v>
      </c>
      <c r="BH38" s="119"/>
      <c r="BI38" s="119"/>
      <c r="BJ38" s="119"/>
      <c r="BK38" s="119"/>
      <c r="BL38" s="119"/>
      <c r="BM38" s="119"/>
      <c r="BN38" s="124"/>
      <c r="BO38" s="118"/>
      <c r="BP38" s="119"/>
      <c r="BQ38" s="119"/>
      <c r="BR38" s="119"/>
      <c r="BS38" s="119"/>
      <c r="BT38" s="119"/>
      <c r="BU38" s="119"/>
      <c r="BV38" s="124"/>
      <c r="BW38" s="118"/>
      <c r="BX38" s="119"/>
      <c r="BY38" s="119"/>
      <c r="BZ38" s="119"/>
      <c r="CA38" s="119"/>
      <c r="CB38" s="119"/>
      <c r="CC38" s="119"/>
      <c r="CD38" s="119"/>
      <c r="CE38" s="124"/>
      <c r="CF38" s="118"/>
      <c r="CG38" s="119"/>
      <c r="CH38" s="119"/>
      <c r="CI38" s="119"/>
      <c r="CJ38" s="119"/>
      <c r="CK38" s="119"/>
      <c r="CL38" s="119"/>
      <c r="CM38" s="124"/>
      <c r="CN38" s="118" t="s">
        <v>53</v>
      </c>
      <c r="CO38" s="119"/>
      <c r="CP38" s="119"/>
      <c r="CQ38" s="119"/>
      <c r="CR38" s="119"/>
      <c r="CS38" s="119"/>
      <c r="CT38" s="119"/>
      <c r="CU38" s="124"/>
    </row>
    <row r="39" spans="1:99" ht="12.75">
      <c r="A39" s="173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172"/>
      <c r="U39" s="173"/>
      <c r="V39" s="45"/>
      <c r="W39" s="45"/>
      <c r="X39" s="172"/>
      <c r="Y39" s="173" t="s">
        <v>108</v>
      </c>
      <c r="Z39" s="45"/>
      <c r="AA39" s="45"/>
      <c r="AB39" s="45"/>
      <c r="AC39" s="45"/>
      <c r="AD39" s="45"/>
      <c r="AE39" s="45"/>
      <c r="AF39" s="172"/>
      <c r="AG39" s="173"/>
      <c r="AH39" s="45"/>
      <c r="AI39" s="45"/>
      <c r="AJ39" s="45"/>
      <c r="AK39" s="45"/>
      <c r="AL39" s="45"/>
      <c r="AM39" s="45"/>
      <c r="AN39" s="45"/>
      <c r="AO39" s="172"/>
      <c r="AP39" s="173"/>
      <c r="AQ39" s="45"/>
      <c r="AR39" s="45"/>
      <c r="AS39" s="45"/>
      <c r="AT39" s="45"/>
      <c r="AU39" s="45"/>
      <c r="AV39" s="45"/>
      <c r="AW39" s="172"/>
      <c r="AX39" s="118"/>
      <c r="AY39" s="119"/>
      <c r="AZ39" s="119"/>
      <c r="BA39" s="119"/>
      <c r="BB39" s="119"/>
      <c r="BC39" s="119"/>
      <c r="BD39" s="119"/>
      <c r="BE39" s="119"/>
      <c r="BF39" s="124"/>
      <c r="BG39" s="173"/>
      <c r="BH39" s="45"/>
      <c r="BI39" s="45"/>
      <c r="BJ39" s="45"/>
      <c r="BK39" s="45"/>
      <c r="BL39" s="45"/>
      <c r="BM39" s="45"/>
      <c r="BN39" s="172"/>
      <c r="BO39" s="173"/>
      <c r="BP39" s="45"/>
      <c r="BQ39" s="45"/>
      <c r="BR39" s="45"/>
      <c r="BS39" s="45"/>
      <c r="BT39" s="45"/>
      <c r="BU39" s="45"/>
      <c r="BV39" s="172"/>
      <c r="BW39" s="173"/>
      <c r="BX39" s="45"/>
      <c r="BY39" s="45"/>
      <c r="BZ39" s="45"/>
      <c r="CA39" s="45"/>
      <c r="CB39" s="45"/>
      <c r="CC39" s="45"/>
      <c r="CD39" s="45"/>
      <c r="CE39" s="172"/>
      <c r="CF39" s="173"/>
      <c r="CG39" s="45"/>
      <c r="CH39" s="45"/>
      <c r="CI39" s="45"/>
      <c r="CJ39" s="45"/>
      <c r="CK39" s="45"/>
      <c r="CL39" s="45"/>
      <c r="CM39" s="172"/>
      <c r="CN39" s="173"/>
      <c r="CO39" s="45"/>
      <c r="CP39" s="45"/>
      <c r="CQ39" s="45"/>
      <c r="CR39" s="45"/>
      <c r="CS39" s="45"/>
      <c r="CT39" s="45"/>
      <c r="CU39" s="172"/>
    </row>
    <row r="40" spans="1:99" ht="13.5" thickBot="1">
      <c r="A40" s="121">
        <v>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7">
        <v>2</v>
      </c>
      <c r="V40" s="127"/>
      <c r="W40" s="127"/>
      <c r="X40" s="127"/>
      <c r="Y40" s="127">
        <v>3</v>
      </c>
      <c r="Z40" s="127"/>
      <c r="AA40" s="127"/>
      <c r="AB40" s="127"/>
      <c r="AC40" s="127"/>
      <c r="AD40" s="127"/>
      <c r="AE40" s="127"/>
      <c r="AF40" s="127"/>
      <c r="AG40" s="127">
        <v>4</v>
      </c>
      <c r="AH40" s="127"/>
      <c r="AI40" s="127"/>
      <c r="AJ40" s="127"/>
      <c r="AK40" s="127"/>
      <c r="AL40" s="127"/>
      <c r="AM40" s="127"/>
      <c r="AN40" s="127"/>
      <c r="AO40" s="127"/>
      <c r="AP40" s="127">
        <v>5</v>
      </c>
      <c r="AQ40" s="127"/>
      <c r="AR40" s="127"/>
      <c r="AS40" s="127"/>
      <c r="AT40" s="127"/>
      <c r="AU40" s="127"/>
      <c r="AV40" s="127"/>
      <c r="AW40" s="127"/>
      <c r="AX40" s="127">
        <v>6</v>
      </c>
      <c r="AY40" s="127"/>
      <c r="AZ40" s="127"/>
      <c r="BA40" s="127"/>
      <c r="BB40" s="127"/>
      <c r="BC40" s="127"/>
      <c r="BD40" s="127"/>
      <c r="BE40" s="127"/>
      <c r="BF40" s="127"/>
      <c r="BG40" s="127">
        <v>7</v>
      </c>
      <c r="BH40" s="127"/>
      <c r="BI40" s="127"/>
      <c r="BJ40" s="127"/>
      <c r="BK40" s="127"/>
      <c r="BL40" s="127"/>
      <c r="BM40" s="127"/>
      <c r="BN40" s="127"/>
      <c r="BO40" s="127">
        <v>8</v>
      </c>
      <c r="BP40" s="127"/>
      <c r="BQ40" s="127"/>
      <c r="BR40" s="127"/>
      <c r="BS40" s="127"/>
      <c r="BT40" s="127"/>
      <c r="BU40" s="127"/>
      <c r="BV40" s="127"/>
      <c r="BW40" s="127">
        <v>9</v>
      </c>
      <c r="BX40" s="127"/>
      <c r="BY40" s="127"/>
      <c r="BZ40" s="127"/>
      <c r="CA40" s="127"/>
      <c r="CB40" s="127"/>
      <c r="CC40" s="127"/>
      <c r="CD40" s="127"/>
      <c r="CE40" s="127"/>
      <c r="CF40" s="122">
        <v>10</v>
      </c>
      <c r="CG40" s="122"/>
      <c r="CH40" s="122"/>
      <c r="CI40" s="122"/>
      <c r="CJ40" s="122"/>
      <c r="CK40" s="122"/>
      <c r="CL40" s="122"/>
      <c r="CM40" s="122"/>
      <c r="CN40" s="122">
        <v>11</v>
      </c>
      <c r="CO40" s="122"/>
      <c r="CP40" s="122"/>
      <c r="CQ40" s="122"/>
      <c r="CR40" s="122"/>
      <c r="CS40" s="122"/>
      <c r="CT40" s="122"/>
      <c r="CU40" s="122"/>
    </row>
    <row r="41" spans="1:99" ht="12.75">
      <c r="A41" s="135" t="s">
        <v>60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9"/>
      <c r="U41" s="168" t="s">
        <v>6</v>
      </c>
      <c r="V41" s="169"/>
      <c r="W41" s="169"/>
      <c r="X41" s="170"/>
      <c r="Y41" s="171" t="s">
        <v>48</v>
      </c>
      <c r="Z41" s="169"/>
      <c r="AA41" s="169"/>
      <c r="AB41" s="169"/>
      <c r="AC41" s="169"/>
      <c r="AD41" s="169"/>
      <c r="AE41" s="169"/>
      <c r="AF41" s="170"/>
      <c r="AG41" s="192">
        <f>SUM(AG43:AG53)</f>
        <v>3979548.4899999998</v>
      </c>
      <c r="AH41" s="193"/>
      <c r="AI41" s="193"/>
      <c r="AJ41" s="193"/>
      <c r="AK41" s="193"/>
      <c r="AL41" s="193"/>
      <c r="AM41" s="193"/>
      <c r="AN41" s="193"/>
      <c r="AO41" s="194"/>
      <c r="AP41" s="192">
        <f>AG41</f>
        <v>3979548.4899999998</v>
      </c>
      <c r="AQ41" s="193"/>
      <c r="AR41" s="193"/>
      <c r="AS41" s="193"/>
      <c r="AT41" s="193"/>
      <c r="AU41" s="193"/>
      <c r="AV41" s="193"/>
      <c r="AW41" s="194"/>
      <c r="AX41" s="192"/>
      <c r="AY41" s="193"/>
      <c r="AZ41" s="193"/>
      <c r="BA41" s="193"/>
      <c r="BB41" s="193"/>
      <c r="BC41" s="193"/>
      <c r="BD41" s="193"/>
      <c r="BE41" s="193"/>
      <c r="BF41" s="194"/>
      <c r="BG41" s="192">
        <f>SUM(BG43:BG53)</f>
        <v>3979548.4899999998</v>
      </c>
      <c r="BH41" s="193"/>
      <c r="BI41" s="193"/>
      <c r="BJ41" s="193"/>
      <c r="BK41" s="193"/>
      <c r="BL41" s="193"/>
      <c r="BM41" s="193"/>
      <c r="BN41" s="194"/>
      <c r="BO41" s="192"/>
      <c r="BP41" s="193"/>
      <c r="BQ41" s="193"/>
      <c r="BR41" s="193"/>
      <c r="BS41" s="193"/>
      <c r="BT41" s="193"/>
      <c r="BU41" s="193"/>
      <c r="BV41" s="194"/>
      <c r="BW41" s="192">
        <f>BG41</f>
        <v>3979548.4899999998</v>
      </c>
      <c r="BX41" s="193"/>
      <c r="BY41" s="193"/>
      <c r="BZ41" s="193"/>
      <c r="CA41" s="193"/>
      <c r="CB41" s="193"/>
      <c r="CC41" s="193"/>
      <c r="CD41" s="193"/>
      <c r="CE41" s="194"/>
      <c r="CF41" s="192"/>
      <c r="CG41" s="193"/>
      <c r="CH41" s="193"/>
      <c r="CI41" s="193"/>
      <c r="CJ41" s="193"/>
      <c r="CK41" s="193"/>
      <c r="CL41" s="193"/>
      <c r="CM41" s="194"/>
      <c r="CN41" s="193">
        <f>AG41-BG41</f>
        <v>0</v>
      </c>
      <c r="CO41" s="193"/>
      <c r="CP41" s="193"/>
      <c r="CQ41" s="193"/>
      <c r="CR41" s="193"/>
      <c r="CS41" s="193"/>
      <c r="CT41" s="193"/>
      <c r="CU41" s="195"/>
    </row>
    <row r="42" spans="1:99" ht="12.75">
      <c r="A42" s="154" t="s">
        <v>19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7"/>
      <c r="U42" s="146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191"/>
      <c r="CO42" s="28"/>
      <c r="CP42" s="28"/>
      <c r="CQ42" s="28"/>
      <c r="CR42" s="28"/>
      <c r="CS42" s="28"/>
      <c r="CT42" s="28"/>
      <c r="CU42" s="29"/>
    </row>
    <row r="43" spans="1:99" ht="12.75">
      <c r="A43" s="30" t="s">
        <v>141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5" t="s">
        <v>132</v>
      </c>
      <c r="V43" s="147"/>
      <c r="W43" s="147"/>
      <c r="X43" s="147"/>
      <c r="Y43" s="36" t="s">
        <v>148</v>
      </c>
      <c r="Z43" s="34"/>
      <c r="AA43" s="34"/>
      <c r="AB43" s="34"/>
      <c r="AC43" s="34"/>
      <c r="AD43" s="34"/>
      <c r="AE43" s="34"/>
      <c r="AF43" s="35"/>
      <c r="AG43" s="44">
        <v>2577528.09</v>
      </c>
      <c r="AH43" s="44"/>
      <c r="AI43" s="44"/>
      <c r="AJ43" s="44"/>
      <c r="AK43" s="44"/>
      <c r="AL43" s="44"/>
      <c r="AM43" s="44"/>
      <c r="AN43" s="44"/>
      <c r="AO43" s="44"/>
      <c r="AP43" s="40">
        <f>AG43</f>
        <v>2577528.09</v>
      </c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4">
        <f>AG43</f>
        <v>2577528.09</v>
      </c>
      <c r="BH43" s="44"/>
      <c r="BI43" s="44"/>
      <c r="BJ43" s="44"/>
      <c r="BK43" s="44"/>
      <c r="BL43" s="44"/>
      <c r="BM43" s="44"/>
      <c r="BN43" s="44"/>
      <c r="BO43" s="40"/>
      <c r="BP43" s="40"/>
      <c r="BQ43" s="40"/>
      <c r="BR43" s="40"/>
      <c r="BS43" s="40"/>
      <c r="BT43" s="40"/>
      <c r="BU43" s="40"/>
      <c r="BV43" s="40"/>
      <c r="BW43" s="40">
        <f>BG43</f>
        <v>2577528.09</v>
      </c>
      <c r="BX43" s="40"/>
      <c r="BY43" s="40"/>
      <c r="BZ43" s="40"/>
      <c r="CA43" s="40"/>
      <c r="CB43" s="40"/>
      <c r="CC43" s="40"/>
      <c r="CD43" s="40"/>
      <c r="CE43" s="40"/>
      <c r="CF43" s="28"/>
      <c r="CG43" s="28"/>
      <c r="CH43" s="28"/>
      <c r="CI43" s="28"/>
      <c r="CJ43" s="28"/>
      <c r="CK43" s="28"/>
      <c r="CL43" s="28"/>
      <c r="CM43" s="28"/>
      <c r="CN43" s="27">
        <f>AG43-BG43</f>
        <v>0</v>
      </c>
      <c r="CO43" s="28"/>
      <c r="CP43" s="28"/>
      <c r="CQ43" s="28"/>
      <c r="CR43" s="28"/>
      <c r="CS43" s="28"/>
      <c r="CT43" s="28"/>
      <c r="CU43" s="29"/>
    </row>
    <row r="44" spans="1:99" ht="12.75">
      <c r="A44" s="30" t="s">
        <v>142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3" t="s">
        <v>133</v>
      </c>
      <c r="V44" s="34"/>
      <c r="W44" s="34"/>
      <c r="X44" s="35"/>
      <c r="Y44" s="36" t="s">
        <v>149</v>
      </c>
      <c r="Z44" s="34"/>
      <c r="AA44" s="34"/>
      <c r="AB44" s="34"/>
      <c r="AC44" s="34"/>
      <c r="AD44" s="34"/>
      <c r="AE44" s="34"/>
      <c r="AF44" s="35"/>
      <c r="AG44" s="37">
        <v>780095.77</v>
      </c>
      <c r="AH44" s="38"/>
      <c r="AI44" s="38"/>
      <c r="AJ44" s="38"/>
      <c r="AK44" s="38"/>
      <c r="AL44" s="38"/>
      <c r="AM44" s="38"/>
      <c r="AN44" s="38"/>
      <c r="AO44" s="39"/>
      <c r="AP44" s="40">
        <f>AG44</f>
        <v>780095.77</v>
      </c>
      <c r="AQ44" s="40"/>
      <c r="AR44" s="40"/>
      <c r="AS44" s="40"/>
      <c r="AT44" s="40"/>
      <c r="AU44" s="40"/>
      <c r="AV44" s="40"/>
      <c r="AW44" s="40"/>
      <c r="AX44" s="41"/>
      <c r="AY44" s="42"/>
      <c r="AZ44" s="42"/>
      <c r="BA44" s="42"/>
      <c r="BB44" s="42"/>
      <c r="BC44" s="42"/>
      <c r="BD44" s="42"/>
      <c r="BE44" s="42"/>
      <c r="BF44" s="43"/>
      <c r="BG44" s="44">
        <f>AG44</f>
        <v>780095.77</v>
      </c>
      <c r="BH44" s="44"/>
      <c r="BI44" s="44"/>
      <c r="BJ44" s="44"/>
      <c r="BK44" s="44"/>
      <c r="BL44" s="44"/>
      <c r="BM44" s="44"/>
      <c r="BN44" s="44"/>
      <c r="BO44" s="41"/>
      <c r="BP44" s="42"/>
      <c r="BQ44" s="42"/>
      <c r="BR44" s="42"/>
      <c r="BS44" s="42"/>
      <c r="BT44" s="42"/>
      <c r="BU44" s="42"/>
      <c r="BV44" s="43"/>
      <c r="BW44" s="40">
        <f>BG44</f>
        <v>780095.77</v>
      </c>
      <c r="BX44" s="40"/>
      <c r="BY44" s="40"/>
      <c r="BZ44" s="40"/>
      <c r="CA44" s="40"/>
      <c r="CB44" s="40"/>
      <c r="CC44" s="40"/>
      <c r="CD44" s="40"/>
      <c r="CE44" s="40"/>
      <c r="CF44" s="24"/>
      <c r="CG44" s="25"/>
      <c r="CH44" s="25"/>
      <c r="CI44" s="25"/>
      <c r="CJ44" s="25"/>
      <c r="CK44" s="25"/>
      <c r="CL44" s="26"/>
      <c r="CM44" s="23"/>
      <c r="CN44" s="27">
        <f>AG44-BG44</f>
        <v>0</v>
      </c>
      <c r="CO44" s="28"/>
      <c r="CP44" s="28"/>
      <c r="CQ44" s="28"/>
      <c r="CR44" s="28"/>
      <c r="CS44" s="28"/>
      <c r="CT44" s="28"/>
      <c r="CU44" s="29"/>
    </row>
    <row r="45" spans="1:99" ht="12.75">
      <c r="A45" s="30" t="s">
        <v>143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3" t="s">
        <v>134</v>
      </c>
      <c r="V45" s="34"/>
      <c r="W45" s="34"/>
      <c r="X45" s="35"/>
      <c r="Y45" s="36" t="s">
        <v>150</v>
      </c>
      <c r="Z45" s="34"/>
      <c r="AA45" s="34"/>
      <c r="AB45" s="34"/>
      <c r="AC45" s="34"/>
      <c r="AD45" s="34"/>
      <c r="AE45" s="34"/>
      <c r="AF45" s="35"/>
      <c r="AG45" s="37">
        <v>0</v>
      </c>
      <c r="AH45" s="38"/>
      <c r="AI45" s="38"/>
      <c r="AJ45" s="38"/>
      <c r="AK45" s="38"/>
      <c r="AL45" s="38"/>
      <c r="AM45" s="38"/>
      <c r="AN45" s="38"/>
      <c r="AO45" s="39"/>
      <c r="AP45" s="40">
        <f>AG45</f>
        <v>0</v>
      </c>
      <c r="AQ45" s="40"/>
      <c r="AR45" s="40"/>
      <c r="AS45" s="40"/>
      <c r="AT45" s="40"/>
      <c r="AU45" s="40"/>
      <c r="AV45" s="40"/>
      <c r="AW45" s="40"/>
      <c r="AX45" s="41"/>
      <c r="AY45" s="42"/>
      <c r="AZ45" s="42"/>
      <c r="BA45" s="42"/>
      <c r="BB45" s="42"/>
      <c r="BC45" s="42"/>
      <c r="BD45" s="42"/>
      <c r="BE45" s="42"/>
      <c r="BF45" s="43"/>
      <c r="BG45" s="44">
        <f>AG45</f>
        <v>0</v>
      </c>
      <c r="BH45" s="44"/>
      <c r="BI45" s="44"/>
      <c r="BJ45" s="44"/>
      <c r="BK45" s="44"/>
      <c r="BL45" s="44"/>
      <c r="BM45" s="44"/>
      <c r="BN45" s="44"/>
      <c r="BO45" s="41"/>
      <c r="BP45" s="42"/>
      <c r="BQ45" s="42"/>
      <c r="BR45" s="42"/>
      <c r="BS45" s="42"/>
      <c r="BT45" s="42"/>
      <c r="BU45" s="42"/>
      <c r="BV45" s="43"/>
      <c r="BW45" s="40">
        <f>BG45</f>
        <v>0</v>
      </c>
      <c r="BX45" s="40"/>
      <c r="BY45" s="40"/>
      <c r="BZ45" s="40"/>
      <c r="CA45" s="40"/>
      <c r="CB45" s="40"/>
      <c r="CC45" s="40"/>
      <c r="CD45" s="40"/>
      <c r="CE45" s="40"/>
      <c r="CF45" s="24"/>
      <c r="CG45" s="25"/>
      <c r="CH45" s="25"/>
      <c r="CI45" s="25"/>
      <c r="CJ45" s="25"/>
      <c r="CK45" s="25"/>
      <c r="CL45" s="26"/>
      <c r="CM45" s="23"/>
      <c r="CN45" s="27">
        <f>AG45-BG45</f>
        <v>0</v>
      </c>
      <c r="CO45" s="28"/>
      <c r="CP45" s="28"/>
      <c r="CQ45" s="28"/>
      <c r="CR45" s="28"/>
      <c r="CS45" s="28"/>
      <c r="CT45" s="28"/>
      <c r="CU45" s="29"/>
    </row>
    <row r="46" spans="1:99" ht="12.75">
      <c r="A46" s="188" t="s">
        <v>118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46" t="s">
        <v>135</v>
      </c>
      <c r="V46" s="147"/>
      <c r="W46" s="147"/>
      <c r="X46" s="147"/>
      <c r="Y46" s="36" t="s">
        <v>151</v>
      </c>
      <c r="Z46" s="34"/>
      <c r="AA46" s="34"/>
      <c r="AB46" s="34"/>
      <c r="AC46" s="34"/>
      <c r="AD46" s="34"/>
      <c r="AE46" s="34"/>
      <c r="AF46" s="35"/>
      <c r="AG46" s="40">
        <v>11484.7</v>
      </c>
      <c r="AH46" s="40"/>
      <c r="AI46" s="40"/>
      <c r="AJ46" s="40"/>
      <c r="AK46" s="40"/>
      <c r="AL46" s="40"/>
      <c r="AM46" s="40"/>
      <c r="AN46" s="40"/>
      <c r="AO46" s="40"/>
      <c r="AP46" s="40">
        <f aca="true" t="shared" si="0" ref="AP46:AP53">AG46</f>
        <v>11484.7</v>
      </c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4">
        <f aca="true" t="shared" si="1" ref="BG46:BG53">AG46</f>
        <v>11484.7</v>
      </c>
      <c r="BH46" s="44"/>
      <c r="BI46" s="44"/>
      <c r="BJ46" s="44"/>
      <c r="BK46" s="44"/>
      <c r="BL46" s="44"/>
      <c r="BM46" s="44"/>
      <c r="BN46" s="44"/>
      <c r="BO46" s="40"/>
      <c r="BP46" s="40"/>
      <c r="BQ46" s="40"/>
      <c r="BR46" s="40"/>
      <c r="BS46" s="40"/>
      <c r="BT46" s="40"/>
      <c r="BU46" s="40"/>
      <c r="BV46" s="40"/>
      <c r="BW46" s="40">
        <f aca="true" t="shared" si="2" ref="BW46:BW53">BG46</f>
        <v>11484.7</v>
      </c>
      <c r="BX46" s="40"/>
      <c r="BY46" s="40"/>
      <c r="BZ46" s="40"/>
      <c r="CA46" s="40"/>
      <c r="CB46" s="40"/>
      <c r="CC46" s="40"/>
      <c r="CD46" s="40"/>
      <c r="CE46" s="40"/>
      <c r="CF46" s="28"/>
      <c r="CG46" s="28"/>
      <c r="CH46" s="28"/>
      <c r="CI46" s="28"/>
      <c r="CJ46" s="28"/>
      <c r="CK46" s="28"/>
      <c r="CL46" s="28"/>
      <c r="CM46" s="28"/>
      <c r="CN46" s="27">
        <f aca="true" t="shared" si="3" ref="CN46:CN53">AG46-BG46</f>
        <v>0</v>
      </c>
      <c r="CO46" s="28"/>
      <c r="CP46" s="28"/>
      <c r="CQ46" s="28"/>
      <c r="CR46" s="28"/>
      <c r="CS46" s="28"/>
      <c r="CT46" s="28"/>
      <c r="CU46" s="29"/>
    </row>
    <row r="47" spans="1:99" ht="12.75">
      <c r="A47" s="188" t="s">
        <v>119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46" t="s">
        <v>136</v>
      </c>
      <c r="V47" s="147"/>
      <c r="W47" s="147"/>
      <c r="X47" s="147"/>
      <c r="Y47" s="36" t="s">
        <v>152</v>
      </c>
      <c r="Z47" s="34"/>
      <c r="AA47" s="34"/>
      <c r="AB47" s="34"/>
      <c r="AC47" s="34"/>
      <c r="AD47" s="34"/>
      <c r="AE47" s="34"/>
      <c r="AF47" s="35"/>
      <c r="AG47" s="40">
        <v>0</v>
      </c>
      <c r="AH47" s="40"/>
      <c r="AI47" s="40"/>
      <c r="AJ47" s="40"/>
      <c r="AK47" s="40"/>
      <c r="AL47" s="40"/>
      <c r="AM47" s="40"/>
      <c r="AN47" s="40"/>
      <c r="AO47" s="40"/>
      <c r="AP47" s="40">
        <f t="shared" si="0"/>
        <v>0</v>
      </c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4">
        <f t="shared" si="1"/>
        <v>0</v>
      </c>
      <c r="BH47" s="44"/>
      <c r="BI47" s="44"/>
      <c r="BJ47" s="44"/>
      <c r="BK47" s="44"/>
      <c r="BL47" s="44"/>
      <c r="BM47" s="44"/>
      <c r="BN47" s="44"/>
      <c r="BO47" s="40"/>
      <c r="BP47" s="40"/>
      <c r="BQ47" s="40"/>
      <c r="BR47" s="40"/>
      <c r="BS47" s="40"/>
      <c r="BT47" s="40"/>
      <c r="BU47" s="40"/>
      <c r="BV47" s="40"/>
      <c r="BW47" s="40">
        <f t="shared" si="2"/>
        <v>0</v>
      </c>
      <c r="BX47" s="40"/>
      <c r="BY47" s="40"/>
      <c r="BZ47" s="40"/>
      <c r="CA47" s="40"/>
      <c r="CB47" s="40"/>
      <c r="CC47" s="40"/>
      <c r="CD47" s="40"/>
      <c r="CE47" s="40"/>
      <c r="CF47" s="28"/>
      <c r="CG47" s="28"/>
      <c r="CH47" s="28"/>
      <c r="CI47" s="28"/>
      <c r="CJ47" s="28"/>
      <c r="CK47" s="28"/>
      <c r="CL47" s="28"/>
      <c r="CM47" s="28"/>
      <c r="CN47" s="27">
        <f t="shared" si="3"/>
        <v>0</v>
      </c>
      <c r="CO47" s="28"/>
      <c r="CP47" s="28"/>
      <c r="CQ47" s="28"/>
      <c r="CR47" s="28"/>
      <c r="CS47" s="28"/>
      <c r="CT47" s="28"/>
      <c r="CU47" s="29"/>
    </row>
    <row r="48" spans="1:99" ht="12.75">
      <c r="A48" s="188" t="s">
        <v>120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46" t="s">
        <v>137</v>
      </c>
      <c r="V48" s="147"/>
      <c r="W48" s="147"/>
      <c r="X48" s="147"/>
      <c r="Y48" s="36" t="s">
        <v>153</v>
      </c>
      <c r="Z48" s="34"/>
      <c r="AA48" s="34"/>
      <c r="AB48" s="34"/>
      <c r="AC48" s="34"/>
      <c r="AD48" s="34"/>
      <c r="AE48" s="34"/>
      <c r="AF48" s="35"/>
      <c r="AG48" s="40">
        <v>76725.59</v>
      </c>
      <c r="AH48" s="40"/>
      <c r="AI48" s="40"/>
      <c r="AJ48" s="40"/>
      <c r="AK48" s="40"/>
      <c r="AL48" s="40"/>
      <c r="AM48" s="40"/>
      <c r="AN48" s="40"/>
      <c r="AO48" s="40"/>
      <c r="AP48" s="40">
        <f t="shared" si="0"/>
        <v>76725.59</v>
      </c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4">
        <f t="shared" si="1"/>
        <v>76725.59</v>
      </c>
      <c r="BH48" s="44"/>
      <c r="BI48" s="44"/>
      <c r="BJ48" s="44"/>
      <c r="BK48" s="44"/>
      <c r="BL48" s="44"/>
      <c r="BM48" s="44"/>
      <c r="BN48" s="44"/>
      <c r="BO48" s="40"/>
      <c r="BP48" s="40"/>
      <c r="BQ48" s="40"/>
      <c r="BR48" s="40"/>
      <c r="BS48" s="40"/>
      <c r="BT48" s="40"/>
      <c r="BU48" s="40"/>
      <c r="BV48" s="40"/>
      <c r="BW48" s="40">
        <f t="shared" si="2"/>
        <v>76725.59</v>
      </c>
      <c r="BX48" s="40"/>
      <c r="BY48" s="40"/>
      <c r="BZ48" s="40"/>
      <c r="CA48" s="40"/>
      <c r="CB48" s="40"/>
      <c r="CC48" s="40"/>
      <c r="CD48" s="40"/>
      <c r="CE48" s="40"/>
      <c r="CF48" s="28"/>
      <c r="CG48" s="28"/>
      <c r="CH48" s="28"/>
      <c r="CI48" s="28"/>
      <c r="CJ48" s="28"/>
      <c r="CK48" s="28"/>
      <c r="CL48" s="28"/>
      <c r="CM48" s="28"/>
      <c r="CN48" s="27">
        <f t="shared" si="3"/>
        <v>0</v>
      </c>
      <c r="CO48" s="28"/>
      <c r="CP48" s="28"/>
      <c r="CQ48" s="28"/>
      <c r="CR48" s="28"/>
      <c r="CS48" s="28"/>
      <c r="CT48" s="28"/>
      <c r="CU48" s="29"/>
    </row>
    <row r="49" spans="1:99" ht="26.25" customHeight="1">
      <c r="A49" s="30" t="s">
        <v>121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146" t="s">
        <v>138</v>
      </c>
      <c r="V49" s="147"/>
      <c r="W49" s="147"/>
      <c r="X49" s="147"/>
      <c r="Y49" s="36" t="s">
        <v>154</v>
      </c>
      <c r="Z49" s="34"/>
      <c r="AA49" s="34"/>
      <c r="AB49" s="34"/>
      <c r="AC49" s="34"/>
      <c r="AD49" s="34"/>
      <c r="AE49" s="34"/>
      <c r="AF49" s="35"/>
      <c r="AG49" s="40">
        <v>152683.35</v>
      </c>
      <c r="AH49" s="40"/>
      <c r="AI49" s="40"/>
      <c r="AJ49" s="40"/>
      <c r="AK49" s="40"/>
      <c r="AL49" s="40"/>
      <c r="AM49" s="40"/>
      <c r="AN49" s="40"/>
      <c r="AO49" s="40"/>
      <c r="AP49" s="40">
        <f t="shared" si="0"/>
        <v>152683.35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4">
        <f t="shared" si="1"/>
        <v>152683.35</v>
      </c>
      <c r="BH49" s="44"/>
      <c r="BI49" s="44"/>
      <c r="BJ49" s="44"/>
      <c r="BK49" s="44"/>
      <c r="BL49" s="44"/>
      <c r="BM49" s="44"/>
      <c r="BN49" s="44"/>
      <c r="BO49" s="40"/>
      <c r="BP49" s="40"/>
      <c r="BQ49" s="40"/>
      <c r="BR49" s="40"/>
      <c r="BS49" s="40"/>
      <c r="BT49" s="40"/>
      <c r="BU49" s="40"/>
      <c r="BV49" s="40"/>
      <c r="BW49" s="40">
        <f t="shared" si="2"/>
        <v>152683.35</v>
      </c>
      <c r="BX49" s="40"/>
      <c r="BY49" s="40"/>
      <c r="BZ49" s="40"/>
      <c r="CA49" s="40"/>
      <c r="CB49" s="40"/>
      <c r="CC49" s="40"/>
      <c r="CD49" s="40"/>
      <c r="CE49" s="40"/>
      <c r="CF49" s="28"/>
      <c r="CG49" s="28"/>
      <c r="CH49" s="28"/>
      <c r="CI49" s="28"/>
      <c r="CJ49" s="28"/>
      <c r="CK49" s="28"/>
      <c r="CL49" s="28"/>
      <c r="CM49" s="28"/>
      <c r="CN49" s="27">
        <f t="shared" si="3"/>
        <v>0</v>
      </c>
      <c r="CO49" s="28"/>
      <c r="CP49" s="28"/>
      <c r="CQ49" s="28"/>
      <c r="CR49" s="28"/>
      <c r="CS49" s="28"/>
      <c r="CT49" s="28"/>
      <c r="CU49" s="29"/>
    </row>
    <row r="50" spans="1:99" ht="12.75">
      <c r="A50" s="188" t="s">
        <v>122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46" t="s">
        <v>139</v>
      </c>
      <c r="V50" s="147"/>
      <c r="W50" s="147"/>
      <c r="X50" s="147"/>
      <c r="Y50" s="36" t="s">
        <v>155</v>
      </c>
      <c r="Z50" s="34"/>
      <c r="AA50" s="34"/>
      <c r="AB50" s="34"/>
      <c r="AC50" s="34"/>
      <c r="AD50" s="34"/>
      <c r="AE50" s="34"/>
      <c r="AF50" s="35"/>
      <c r="AG50" s="40">
        <v>226879.3</v>
      </c>
      <c r="AH50" s="40"/>
      <c r="AI50" s="40"/>
      <c r="AJ50" s="40"/>
      <c r="AK50" s="40"/>
      <c r="AL50" s="40"/>
      <c r="AM50" s="40"/>
      <c r="AN50" s="40"/>
      <c r="AO50" s="40"/>
      <c r="AP50" s="40">
        <f t="shared" si="0"/>
        <v>226879.3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4">
        <f t="shared" si="1"/>
        <v>226879.3</v>
      </c>
      <c r="BH50" s="44"/>
      <c r="BI50" s="44"/>
      <c r="BJ50" s="44"/>
      <c r="BK50" s="44"/>
      <c r="BL50" s="44"/>
      <c r="BM50" s="44"/>
      <c r="BN50" s="44"/>
      <c r="BO50" s="40"/>
      <c r="BP50" s="40"/>
      <c r="BQ50" s="40"/>
      <c r="BR50" s="40"/>
      <c r="BS50" s="40"/>
      <c r="BT50" s="40"/>
      <c r="BU50" s="40"/>
      <c r="BV50" s="40"/>
      <c r="BW50" s="40">
        <f t="shared" si="2"/>
        <v>226879.3</v>
      </c>
      <c r="BX50" s="40"/>
      <c r="BY50" s="40"/>
      <c r="BZ50" s="40"/>
      <c r="CA50" s="40"/>
      <c r="CB50" s="40"/>
      <c r="CC50" s="40"/>
      <c r="CD50" s="40"/>
      <c r="CE50" s="40"/>
      <c r="CF50" s="28"/>
      <c r="CG50" s="28"/>
      <c r="CH50" s="28"/>
      <c r="CI50" s="28"/>
      <c r="CJ50" s="28"/>
      <c r="CK50" s="28"/>
      <c r="CL50" s="28"/>
      <c r="CM50" s="28"/>
      <c r="CN50" s="27">
        <f t="shared" si="3"/>
        <v>0</v>
      </c>
      <c r="CO50" s="28"/>
      <c r="CP50" s="28"/>
      <c r="CQ50" s="28"/>
      <c r="CR50" s="28"/>
      <c r="CS50" s="28"/>
      <c r="CT50" s="28"/>
      <c r="CU50" s="29"/>
    </row>
    <row r="51" spans="1:99" ht="12.75">
      <c r="A51" s="188" t="s">
        <v>123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46" t="s">
        <v>140</v>
      </c>
      <c r="V51" s="147"/>
      <c r="W51" s="147"/>
      <c r="X51" s="147"/>
      <c r="Y51" s="36" t="s">
        <v>156</v>
      </c>
      <c r="Z51" s="34"/>
      <c r="AA51" s="34"/>
      <c r="AB51" s="34"/>
      <c r="AC51" s="34"/>
      <c r="AD51" s="34"/>
      <c r="AE51" s="34"/>
      <c r="AF51" s="35"/>
      <c r="AG51" s="40">
        <v>6225.56</v>
      </c>
      <c r="AH51" s="40"/>
      <c r="AI51" s="40"/>
      <c r="AJ51" s="40"/>
      <c r="AK51" s="40"/>
      <c r="AL51" s="40"/>
      <c r="AM51" s="40"/>
      <c r="AN51" s="40"/>
      <c r="AO51" s="40"/>
      <c r="AP51" s="40">
        <f t="shared" si="0"/>
        <v>6225.56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4">
        <f t="shared" si="1"/>
        <v>6225.56</v>
      </c>
      <c r="BH51" s="44"/>
      <c r="BI51" s="44"/>
      <c r="BJ51" s="44"/>
      <c r="BK51" s="44"/>
      <c r="BL51" s="44"/>
      <c r="BM51" s="44"/>
      <c r="BN51" s="44"/>
      <c r="BO51" s="40"/>
      <c r="BP51" s="40"/>
      <c r="BQ51" s="40"/>
      <c r="BR51" s="40"/>
      <c r="BS51" s="40"/>
      <c r="BT51" s="40"/>
      <c r="BU51" s="40"/>
      <c r="BV51" s="40"/>
      <c r="BW51" s="40">
        <f t="shared" si="2"/>
        <v>6225.56</v>
      </c>
      <c r="BX51" s="40"/>
      <c r="BY51" s="40"/>
      <c r="BZ51" s="40"/>
      <c r="CA51" s="40"/>
      <c r="CB51" s="40"/>
      <c r="CC51" s="40"/>
      <c r="CD51" s="40"/>
      <c r="CE51" s="40"/>
      <c r="CF51" s="28"/>
      <c r="CG51" s="28"/>
      <c r="CH51" s="28"/>
      <c r="CI51" s="28"/>
      <c r="CJ51" s="28"/>
      <c r="CK51" s="28"/>
      <c r="CL51" s="28"/>
      <c r="CM51" s="28"/>
      <c r="CN51" s="27">
        <f t="shared" si="3"/>
        <v>0</v>
      </c>
      <c r="CO51" s="28"/>
      <c r="CP51" s="28"/>
      <c r="CQ51" s="28"/>
      <c r="CR51" s="28"/>
      <c r="CS51" s="28"/>
      <c r="CT51" s="28"/>
      <c r="CU51" s="29"/>
    </row>
    <row r="52" spans="1:99" ht="24.75" customHeight="1">
      <c r="A52" s="30" t="s">
        <v>124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146" t="s">
        <v>128</v>
      </c>
      <c r="V52" s="147"/>
      <c r="W52" s="147"/>
      <c r="X52" s="147"/>
      <c r="Y52" s="36" t="s">
        <v>157</v>
      </c>
      <c r="Z52" s="34"/>
      <c r="AA52" s="34"/>
      <c r="AB52" s="34"/>
      <c r="AC52" s="34"/>
      <c r="AD52" s="34"/>
      <c r="AE52" s="34"/>
      <c r="AF52" s="35"/>
      <c r="AG52" s="40">
        <v>104938</v>
      </c>
      <c r="AH52" s="40"/>
      <c r="AI52" s="40"/>
      <c r="AJ52" s="40"/>
      <c r="AK52" s="40"/>
      <c r="AL52" s="40"/>
      <c r="AM52" s="40"/>
      <c r="AN52" s="40"/>
      <c r="AO52" s="40"/>
      <c r="AP52" s="40">
        <f t="shared" si="0"/>
        <v>104938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4">
        <f t="shared" si="1"/>
        <v>104938</v>
      </c>
      <c r="BH52" s="44"/>
      <c r="BI52" s="44"/>
      <c r="BJ52" s="44"/>
      <c r="BK52" s="44"/>
      <c r="BL52" s="44"/>
      <c r="BM52" s="44"/>
      <c r="BN52" s="44"/>
      <c r="BO52" s="40"/>
      <c r="BP52" s="40"/>
      <c r="BQ52" s="40"/>
      <c r="BR52" s="40"/>
      <c r="BS52" s="40"/>
      <c r="BT52" s="40"/>
      <c r="BU52" s="40"/>
      <c r="BV52" s="40"/>
      <c r="BW52" s="40">
        <f t="shared" si="2"/>
        <v>104938</v>
      </c>
      <c r="BX52" s="40"/>
      <c r="BY52" s="40"/>
      <c r="BZ52" s="40"/>
      <c r="CA52" s="40"/>
      <c r="CB52" s="40"/>
      <c r="CC52" s="40"/>
      <c r="CD52" s="40"/>
      <c r="CE52" s="40"/>
      <c r="CF52" s="28"/>
      <c r="CG52" s="28"/>
      <c r="CH52" s="28"/>
      <c r="CI52" s="28"/>
      <c r="CJ52" s="28"/>
      <c r="CK52" s="28"/>
      <c r="CL52" s="28"/>
      <c r="CM52" s="28"/>
      <c r="CN52" s="27">
        <f t="shared" si="3"/>
        <v>0</v>
      </c>
      <c r="CO52" s="28"/>
      <c r="CP52" s="28"/>
      <c r="CQ52" s="28"/>
      <c r="CR52" s="28"/>
      <c r="CS52" s="28"/>
      <c r="CT52" s="28"/>
      <c r="CU52" s="29"/>
    </row>
    <row r="53" spans="1:99" ht="25.5" customHeight="1">
      <c r="A53" s="30" t="s">
        <v>130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146" t="s">
        <v>144</v>
      </c>
      <c r="V53" s="147"/>
      <c r="W53" s="147"/>
      <c r="X53" s="147"/>
      <c r="Y53" s="36" t="s">
        <v>158</v>
      </c>
      <c r="Z53" s="34"/>
      <c r="AA53" s="34"/>
      <c r="AB53" s="34"/>
      <c r="AC53" s="34"/>
      <c r="AD53" s="34"/>
      <c r="AE53" s="34"/>
      <c r="AF53" s="35"/>
      <c r="AG53" s="40">
        <v>42988.13</v>
      </c>
      <c r="AH53" s="40"/>
      <c r="AI53" s="40"/>
      <c r="AJ53" s="40"/>
      <c r="AK53" s="40"/>
      <c r="AL53" s="40"/>
      <c r="AM53" s="40"/>
      <c r="AN53" s="40"/>
      <c r="AO53" s="40"/>
      <c r="AP53" s="40">
        <f t="shared" si="0"/>
        <v>42988.13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4">
        <f t="shared" si="1"/>
        <v>42988.13</v>
      </c>
      <c r="BH53" s="44"/>
      <c r="BI53" s="44"/>
      <c r="BJ53" s="44"/>
      <c r="BK53" s="44"/>
      <c r="BL53" s="44"/>
      <c r="BM53" s="44"/>
      <c r="BN53" s="44"/>
      <c r="BO53" s="40"/>
      <c r="BP53" s="40"/>
      <c r="BQ53" s="40"/>
      <c r="BR53" s="40"/>
      <c r="BS53" s="40"/>
      <c r="BT53" s="40"/>
      <c r="BU53" s="40"/>
      <c r="BV53" s="40"/>
      <c r="BW53" s="40">
        <f t="shared" si="2"/>
        <v>42988.13</v>
      </c>
      <c r="BX53" s="40"/>
      <c r="BY53" s="40"/>
      <c r="BZ53" s="40"/>
      <c r="CA53" s="40"/>
      <c r="CB53" s="40"/>
      <c r="CC53" s="40"/>
      <c r="CD53" s="40"/>
      <c r="CE53" s="40"/>
      <c r="CF53" s="28"/>
      <c r="CG53" s="28"/>
      <c r="CH53" s="28"/>
      <c r="CI53" s="28"/>
      <c r="CJ53" s="28"/>
      <c r="CK53" s="28"/>
      <c r="CL53" s="28"/>
      <c r="CM53" s="28"/>
      <c r="CN53" s="27">
        <f t="shared" si="3"/>
        <v>0</v>
      </c>
      <c r="CO53" s="28"/>
      <c r="CP53" s="28"/>
      <c r="CQ53" s="28"/>
      <c r="CR53" s="28"/>
      <c r="CS53" s="28"/>
      <c r="CT53" s="28"/>
      <c r="CU53" s="29"/>
    </row>
    <row r="54" spans="1:99" ht="13.5" thickBo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36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50"/>
      <c r="CO54" s="185"/>
      <c r="CP54" s="185"/>
      <c r="CQ54" s="185"/>
      <c r="CR54" s="185"/>
      <c r="CS54" s="185"/>
      <c r="CT54" s="185"/>
      <c r="CU54" s="186"/>
    </row>
    <row r="55" ht="13.5" thickBot="1"/>
    <row r="56" spans="1:99" ht="12.75">
      <c r="A56" s="101" t="s">
        <v>62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68" t="s">
        <v>61</v>
      </c>
      <c r="V56" s="169"/>
      <c r="W56" s="169"/>
      <c r="X56" s="170"/>
      <c r="Y56" s="171" t="s">
        <v>48</v>
      </c>
      <c r="Z56" s="169"/>
      <c r="AA56" s="169"/>
      <c r="AB56" s="169"/>
      <c r="AC56" s="169"/>
      <c r="AD56" s="169"/>
      <c r="AE56" s="169"/>
      <c r="AF56" s="170"/>
      <c r="AG56" s="178" t="s">
        <v>48</v>
      </c>
      <c r="AH56" s="179"/>
      <c r="AI56" s="179"/>
      <c r="AJ56" s="179"/>
      <c r="AK56" s="179"/>
      <c r="AL56" s="179"/>
      <c r="AM56" s="179"/>
      <c r="AN56" s="179"/>
      <c r="AO56" s="180"/>
      <c r="AP56" s="178" t="s">
        <v>48</v>
      </c>
      <c r="AQ56" s="179"/>
      <c r="AR56" s="179"/>
      <c r="AS56" s="179"/>
      <c r="AT56" s="179"/>
      <c r="AU56" s="179"/>
      <c r="AV56" s="179"/>
      <c r="AW56" s="180"/>
      <c r="AX56" s="182"/>
      <c r="AY56" s="183"/>
      <c r="AZ56" s="183"/>
      <c r="BA56" s="183"/>
      <c r="BB56" s="183"/>
      <c r="BC56" s="183"/>
      <c r="BD56" s="183"/>
      <c r="BE56" s="183"/>
      <c r="BF56" s="184"/>
      <c r="BG56" s="164">
        <f>-BL68</f>
        <v>-3974548.4899999998</v>
      </c>
      <c r="BH56" s="165"/>
      <c r="BI56" s="165"/>
      <c r="BJ56" s="165"/>
      <c r="BK56" s="165"/>
      <c r="BL56" s="165"/>
      <c r="BM56" s="165"/>
      <c r="BN56" s="166"/>
      <c r="BO56" s="164"/>
      <c r="BP56" s="165"/>
      <c r="BQ56" s="165"/>
      <c r="BR56" s="165"/>
      <c r="BS56" s="165"/>
      <c r="BT56" s="165"/>
      <c r="BU56" s="165"/>
      <c r="BV56" s="166"/>
      <c r="BW56" s="164">
        <f>-CD68</f>
        <v>-3974548.4899999998</v>
      </c>
      <c r="BX56" s="165"/>
      <c r="BY56" s="165"/>
      <c r="BZ56" s="165"/>
      <c r="CA56" s="165"/>
      <c r="CB56" s="165"/>
      <c r="CC56" s="165"/>
      <c r="CD56" s="165"/>
      <c r="CE56" s="166"/>
      <c r="CF56" s="178" t="s">
        <v>48</v>
      </c>
      <c r="CG56" s="179"/>
      <c r="CH56" s="179"/>
      <c r="CI56" s="179"/>
      <c r="CJ56" s="179"/>
      <c r="CK56" s="179"/>
      <c r="CL56" s="179"/>
      <c r="CM56" s="180"/>
      <c r="CN56" s="178" t="s">
        <v>48</v>
      </c>
      <c r="CO56" s="179"/>
      <c r="CP56" s="179"/>
      <c r="CQ56" s="179"/>
      <c r="CR56" s="179"/>
      <c r="CS56" s="179"/>
      <c r="CT56" s="179"/>
      <c r="CU56" s="181"/>
    </row>
    <row r="57" spans="1:99" ht="13.5" thickBot="1">
      <c r="A57" s="68" t="s">
        <v>63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108"/>
      <c r="V57" s="109"/>
      <c r="W57" s="109"/>
      <c r="X57" s="110"/>
      <c r="Y57" s="111"/>
      <c r="Z57" s="109"/>
      <c r="AA57" s="109"/>
      <c r="AB57" s="109"/>
      <c r="AC57" s="109"/>
      <c r="AD57" s="109"/>
      <c r="AE57" s="109"/>
      <c r="AF57" s="110"/>
      <c r="AG57" s="94"/>
      <c r="AH57" s="95"/>
      <c r="AI57" s="95"/>
      <c r="AJ57" s="95"/>
      <c r="AK57" s="95"/>
      <c r="AL57" s="95"/>
      <c r="AM57" s="95"/>
      <c r="AN57" s="95"/>
      <c r="AO57" s="96"/>
      <c r="AP57" s="94"/>
      <c r="AQ57" s="95"/>
      <c r="AR57" s="95"/>
      <c r="AS57" s="95"/>
      <c r="AT57" s="95"/>
      <c r="AU57" s="95"/>
      <c r="AV57" s="95"/>
      <c r="AW57" s="96"/>
      <c r="AX57" s="97"/>
      <c r="AY57" s="98"/>
      <c r="AZ57" s="98"/>
      <c r="BA57" s="98"/>
      <c r="BB57" s="98"/>
      <c r="BC57" s="98"/>
      <c r="BD57" s="98"/>
      <c r="BE57" s="98"/>
      <c r="BF57" s="99"/>
      <c r="BG57" s="175"/>
      <c r="BH57" s="176"/>
      <c r="BI57" s="176"/>
      <c r="BJ57" s="176"/>
      <c r="BK57" s="176"/>
      <c r="BL57" s="176"/>
      <c r="BM57" s="176"/>
      <c r="BN57" s="177"/>
      <c r="BO57" s="175"/>
      <c r="BP57" s="176"/>
      <c r="BQ57" s="176"/>
      <c r="BR57" s="176"/>
      <c r="BS57" s="176"/>
      <c r="BT57" s="176"/>
      <c r="BU57" s="176"/>
      <c r="BV57" s="177"/>
      <c r="BW57" s="175"/>
      <c r="BX57" s="176"/>
      <c r="BY57" s="176"/>
      <c r="BZ57" s="176"/>
      <c r="CA57" s="176"/>
      <c r="CB57" s="176"/>
      <c r="CC57" s="176"/>
      <c r="CD57" s="176"/>
      <c r="CE57" s="177"/>
      <c r="CF57" s="94"/>
      <c r="CG57" s="95"/>
      <c r="CH57" s="95"/>
      <c r="CI57" s="95"/>
      <c r="CJ57" s="95"/>
      <c r="CK57" s="95"/>
      <c r="CL57" s="95"/>
      <c r="CM57" s="96"/>
      <c r="CN57" s="94"/>
      <c r="CO57" s="95"/>
      <c r="CP57" s="95"/>
      <c r="CQ57" s="95"/>
      <c r="CR57" s="95"/>
      <c r="CS57" s="95"/>
      <c r="CT57" s="95"/>
      <c r="CU57" s="100"/>
    </row>
    <row r="59" spans="1:99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2" t="s">
        <v>64</v>
      </c>
    </row>
    <row r="60" spans="1:99" ht="14.25">
      <c r="A60" s="174" t="s">
        <v>112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</row>
    <row r="62" spans="1:99" ht="12.75">
      <c r="A62" s="126" t="s">
        <v>10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 t="s">
        <v>17</v>
      </c>
      <c r="AF62" s="127"/>
      <c r="AG62" s="127"/>
      <c r="AH62" s="127"/>
      <c r="AI62" s="127"/>
      <c r="AJ62" s="127" t="s">
        <v>65</v>
      </c>
      <c r="AK62" s="127"/>
      <c r="AL62" s="127"/>
      <c r="AM62" s="127"/>
      <c r="AN62" s="127"/>
      <c r="AO62" s="127"/>
      <c r="AP62" s="127"/>
      <c r="AQ62" s="127"/>
      <c r="AR62" s="127"/>
      <c r="AS62" s="127"/>
      <c r="AT62" s="127" t="s">
        <v>35</v>
      </c>
      <c r="AU62" s="127"/>
      <c r="AV62" s="127"/>
      <c r="AW62" s="127"/>
      <c r="AX62" s="127"/>
      <c r="AY62" s="127"/>
      <c r="AZ62" s="127"/>
      <c r="BA62" s="127"/>
      <c r="BB62" s="127"/>
      <c r="BC62" s="128" t="s">
        <v>38</v>
      </c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0"/>
      <c r="CM62" s="127" t="s">
        <v>45</v>
      </c>
      <c r="CN62" s="127"/>
      <c r="CO62" s="127"/>
      <c r="CP62" s="127"/>
      <c r="CQ62" s="127"/>
      <c r="CR62" s="127"/>
      <c r="CS62" s="127"/>
      <c r="CT62" s="127"/>
      <c r="CU62" s="130"/>
    </row>
    <row r="63" spans="1:99" ht="12.75">
      <c r="A63" s="124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 t="s">
        <v>18</v>
      </c>
      <c r="AF63" s="125"/>
      <c r="AG63" s="125"/>
      <c r="AH63" s="125"/>
      <c r="AI63" s="125"/>
      <c r="AJ63" s="125" t="s">
        <v>66</v>
      </c>
      <c r="AK63" s="125"/>
      <c r="AL63" s="125"/>
      <c r="AM63" s="125"/>
      <c r="AN63" s="125"/>
      <c r="AO63" s="125"/>
      <c r="AP63" s="125"/>
      <c r="AQ63" s="125"/>
      <c r="AR63" s="125"/>
      <c r="AS63" s="125"/>
      <c r="AT63" s="125" t="s">
        <v>36</v>
      </c>
      <c r="AU63" s="125"/>
      <c r="AV63" s="125"/>
      <c r="AW63" s="125"/>
      <c r="AX63" s="125"/>
      <c r="AY63" s="125"/>
      <c r="AZ63" s="125"/>
      <c r="BA63" s="125"/>
      <c r="BB63" s="125"/>
      <c r="BC63" s="125" t="s">
        <v>39</v>
      </c>
      <c r="BD63" s="125"/>
      <c r="BE63" s="125"/>
      <c r="BF63" s="125"/>
      <c r="BG63" s="125"/>
      <c r="BH63" s="125"/>
      <c r="BI63" s="125"/>
      <c r="BJ63" s="125"/>
      <c r="BK63" s="125"/>
      <c r="BL63" s="125" t="s">
        <v>39</v>
      </c>
      <c r="BM63" s="125"/>
      <c r="BN63" s="125"/>
      <c r="BO63" s="125"/>
      <c r="BP63" s="125"/>
      <c r="BQ63" s="125"/>
      <c r="BR63" s="125"/>
      <c r="BS63" s="125"/>
      <c r="BT63" s="125"/>
      <c r="BU63" s="125" t="s">
        <v>42</v>
      </c>
      <c r="BV63" s="125"/>
      <c r="BW63" s="125"/>
      <c r="BX63" s="125"/>
      <c r="BY63" s="125"/>
      <c r="BZ63" s="125"/>
      <c r="CA63" s="125"/>
      <c r="CB63" s="125"/>
      <c r="CC63" s="125"/>
      <c r="CD63" s="125" t="s">
        <v>44</v>
      </c>
      <c r="CE63" s="125"/>
      <c r="CF63" s="125"/>
      <c r="CG63" s="125"/>
      <c r="CH63" s="125"/>
      <c r="CI63" s="125"/>
      <c r="CJ63" s="125"/>
      <c r="CK63" s="125"/>
      <c r="CL63" s="125"/>
      <c r="CM63" s="125" t="s">
        <v>46</v>
      </c>
      <c r="CN63" s="125"/>
      <c r="CO63" s="125"/>
      <c r="CP63" s="125"/>
      <c r="CQ63" s="125"/>
      <c r="CR63" s="125"/>
      <c r="CS63" s="125"/>
      <c r="CT63" s="125"/>
      <c r="CU63" s="118"/>
    </row>
    <row r="64" spans="1:99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24"/>
      <c r="AE64" s="118"/>
      <c r="AF64" s="119"/>
      <c r="AG64" s="119"/>
      <c r="AH64" s="119"/>
      <c r="AI64" s="124"/>
      <c r="AJ64" s="118" t="s">
        <v>100</v>
      </c>
      <c r="AK64" s="119"/>
      <c r="AL64" s="119"/>
      <c r="AM64" s="119"/>
      <c r="AN64" s="119"/>
      <c r="AO64" s="119"/>
      <c r="AP64" s="119"/>
      <c r="AQ64" s="119"/>
      <c r="AR64" s="119"/>
      <c r="AS64" s="124"/>
      <c r="AT64" s="118" t="s">
        <v>37</v>
      </c>
      <c r="AU64" s="119"/>
      <c r="AV64" s="119"/>
      <c r="AW64" s="119"/>
      <c r="AX64" s="119"/>
      <c r="AY64" s="119"/>
      <c r="AZ64" s="119"/>
      <c r="BA64" s="119"/>
      <c r="BB64" s="124"/>
      <c r="BC64" s="118" t="s">
        <v>102</v>
      </c>
      <c r="BD64" s="119"/>
      <c r="BE64" s="119"/>
      <c r="BF64" s="119"/>
      <c r="BG64" s="119"/>
      <c r="BH64" s="119"/>
      <c r="BI64" s="119"/>
      <c r="BJ64" s="119"/>
      <c r="BK64" s="124"/>
      <c r="BL64" s="118" t="s">
        <v>40</v>
      </c>
      <c r="BM64" s="119"/>
      <c r="BN64" s="119"/>
      <c r="BO64" s="119"/>
      <c r="BP64" s="119"/>
      <c r="BQ64" s="119"/>
      <c r="BR64" s="119"/>
      <c r="BS64" s="119"/>
      <c r="BT64" s="124"/>
      <c r="BU64" s="118" t="s">
        <v>43</v>
      </c>
      <c r="BV64" s="119"/>
      <c r="BW64" s="119"/>
      <c r="BX64" s="119"/>
      <c r="BY64" s="119"/>
      <c r="BZ64" s="119"/>
      <c r="CA64" s="119"/>
      <c r="CB64" s="119"/>
      <c r="CC64" s="124"/>
      <c r="CD64" s="118"/>
      <c r="CE64" s="119"/>
      <c r="CF64" s="119"/>
      <c r="CG64" s="119"/>
      <c r="CH64" s="119"/>
      <c r="CI64" s="119"/>
      <c r="CJ64" s="119"/>
      <c r="CK64" s="119"/>
      <c r="CL64" s="124"/>
      <c r="CM64" s="118" t="s">
        <v>37</v>
      </c>
      <c r="CN64" s="119"/>
      <c r="CO64" s="119"/>
      <c r="CP64" s="119"/>
      <c r="CQ64" s="119"/>
      <c r="CR64" s="119"/>
      <c r="CS64" s="119"/>
      <c r="CT64" s="119"/>
      <c r="CU64" s="119"/>
    </row>
    <row r="65" spans="1:99" ht="12.7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24"/>
      <c r="AE65" s="118"/>
      <c r="AF65" s="119"/>
      <c r="AG65" s="119"/>
      <c r="AH65" s="119"/>
      <c r="AI65" s="124"/>
      <c r="AJ65" s="118" t="s">
        <v>101</v>
      </c>
      <c r="AK65" s="119"/>
      <c r="AL65" s="119"/>
      <c r="AM65" s="119"/>
      <c r="AN65" s="119"/>
      <c r="AO65" s="119"/>
      <c r="AP65" s="119"/>
      <c r="AQ65" s="119"/>
      <c r="AR65" s="119"/>
      <c r="AS65" s="124"/>
      <c r="AT65" s="118"/>
      <c r="AU65" s="119"/>
      <c r="AV65" s="119"/>
      <c r="AW65" s="119"/>
      <c r="AX65" s="119"/>
      <c r="AY65" s="119"/>
      <c r="AZ65" s="119"/>
      <c r="BA65" s="119"/>
      <c r="BB65" s="124"/>
      <c r="BC65" s="118" t="s">
        <v>103</v>
      </c>
      <c r="BD65" s="119"/>
      <c r="BE65" s="119"/>
      <c r="BF65" s="119"/>
      <c r="BG65" s="119"/>
      <c r="BH65" s="119"/>
      <c r="BI65" s="119"/>
      <c r="BJ65" s="119"/>
      <c r="BK65" s="124"/>
      <c r="BL65" s="118" t="s">
        <v>41</v>
      </c>
      <c r="BM65" s="119"/>
      <c r="BN65" s="119"/>
      <c r="BO65" s="119"/>
      <c r="BP65" s="119"/>
      <c r="BQ65" s="119"/>
      <c r="BR65" s="119"/>
      <c r="BS65" s="119"/>
      <c r="BT65" s="124"/>
      <c r="BU65" s="118"/>
      <c r="BV65" s="119"/>
      <c r="BW65" s="119"/>
      <c r="BX65" s="119"/>
      <c r="BY65" s="119"/>
      <c r="BZ65" s="119"/>
      <c r="CA65" s="119"/>
      <c r="CB65" s="119"/>
      <c r="CC65" s="124"/>
      <c r="CD65" s="118"/>
      <c r="CE65" s="119"/>
      <c r="CF65" s="119"/>
      <c r="CG65" s="119"/>
      <c r="CH65" s="119"/>
      <c r="CI65" s="119"/>
      <c r="CJ65" s="119"/>
      <c r="CK65" s="119"/>
      <c r="CL65" s="124"/>
      <c r="CM65" s="118"/>
      <c r="CN65" s="119"/>
      <c r="CO65" s="119"/>
      <c r="CP65" s="119"/>
      <c r="CQ65" s="119"/>
      <c r="CR65" s="119"/>
      <c r="CS65" s="119"/>
      <c r="CT65" s="119"/>
      <c r="CU65" s="119"/>
    </row>
    <row r="66" spans="1:99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172"/>
      <c r="AE66" s="173"/>
      <c r="AF66" s="45"/>
      <c r="AG66" s="45"/>
      <c r="AH66" s="45"/>
      <c r="AI66" s="172"/>
      <c r="AJ66" s="173"/>
      <c r="AK66" s="45"/>
      <c r="AL66" s="45"/>
      <c r="AM66" s="45"/>
      <c r="AN66" s="45"/>
      <c r="AO66" s="45"/>
      <c r="AP66" s="45"/>
      <c r="AQ66" s="45"/>
      <c r="AR66" s="45"/>
      <c r="AS66" s="172"/>
      <c r="AT66" s="173"/>
      <c r="AU66" s="45"/>
      <c r="AV66" s="45"/>
      <c r="AW66" s="45"/>
      <c r="AX66" s="45"/>
      <c r="AY66" s="45"/>
      <c r="AZ66" s="45"/>
      <c r="BA66" s="45"/>
      <c r="BB66" s="172"/>
      <c r="BC66" s="173"/>
      <c r="BD66" s="45"/>
      <c r="BE66" s="45"/>
      <c r="BF66" s="45"/>
      <c r="BG66" s="45"/>
      <c r="BH66" s="45"/>
      <c r="BI66" s="45"/>
      <c r="BJ66" s="45"/>
      <c r="BK66" s="172"/>
      <c r="BL66" s="173"/>
      <c r="BM66" s="45"/>
      <c r="BN66" s="45"/>
      <c r="BO66" s="45"/>
      <c r="BP66" s="45"/>
      <c r="BQ66" s="45"/>
      <c r="BR66" s="45"/>
      <c r="BS66" s="45"/>
      <c r="BT66" s="172"/>
      <c r="BU66" s="173"/>
      <c r="BV66" s="45"/>
      <c r="BW66" s="45"/>
      <c r="BX66" s="45"/>
      <c r="BY66" s="45"/>
      <c r="BZ66" s="45"/>
      <c r="CA66" s="45"/>
      <c r="CB66" s="45"/>
      <c r="CC66" s="172"/>
      <c r="CD66" s="173"/>
      <c r="CE66" s="45"/>
      <c r="CF66" s="45"/>
      <c r="CG66" s="45"/>
      <c r="CH66" s="45"/>
      <c r="CI66" s="45"/>
      <c r="CJ66" s="45"/>
      <c r="CK66" s="45"/>
      <c r="CL66" s="172"/>
      <c r="CM66" s="173"/>
      <c r="CN66" s="45"/>
      <c r="CO66" s="45"/>
      <c r="CP66" s="45"/>
      <c r="CQ66" s="45"/>
      <c r="CR66" s="45"/>
      <c r="CS66" s="45"/>
      <c r="CT66" s="45"/>
      <c r="CU66" s="45"/>
    </row>
    <row r="67" spans="1:99" ht="13.5" thickBot="1">
      <c r="A67" s="120">
        <v>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7">
        <v>2</v>
      </c>
      <c r="AF67" s="127"/>
      <c r="AG67" s="127"/>
      <c r="AH67" s="127"/>
      <c r="AI67" s="127"/>
      <c r="AJ67" s="127">
        <v>3</v>
      </c>
      <c r="AK67" s="127"/>
      <c r="AL67" s="127"/>
      <c r="AM67" s="127"/>
      <c r="AN67" s="127"/>
      <c r="AO67" s="127"/>
      <c r="AP67" s="127"/>
      <c r="AQ67" s="127"/>
      <c r="AR67" s="127"/>
      <c r="AS67" s="127"/>
      <c r="AT67" s="127">
        <v>4</v>
      </c>
      <c r="AU67" s="127"/>
      <c r="AV67" s="127"/>
      <c r="AW67" s="127"/>
      <c r="AX67" s="127"/>
      <c r="AY67" s="127"/>
      <c r="AZ67" s="127"/>
      <c r="BA67" s="127"/>
      <c r="BB67" s="127"/>
      <c r="BC67" s="127">
        <v>5</v>
      </c>
      <c r="BD67" s="127"/>
      <c r="BE67" s="127"/>
      <c r="BF67" s="127"/>
      <c r="BG67" s="127"/>
      <c r="BH67" s="127"/>
      <c r="BI67" s="127"/>
      <c r="BJ67" s="127"/>
      <c r="BK67" s="127"/>
      <c r="BL67" s="127">
        <v>6</v>
      </c>
      <c r="BM67" s="127"/>
      <c r="BN67" s="127"/>
      <c r="BO67" s="127"/>
      <c r="BP67" s="127"/>
      <c r="BQ67" s="127"/>
      <c r="BR67" s="127"/>
      <c r="BS67" s="127"/>
      <c r="BT67" s="127"/>
      <c r="BU67" s="127">
        <v>7</v>
      </c>
      <c r="BV67" s="127"/>
      <c r="BW67" s="127"/>
      <c r="BX67" s="127"/>
      <c r="BY67" s="127"/>
      <c r="BZ67" s="127"/>
      <c r="CA67" s="127"/>
      <c r="CB67" s="127"/>
      <c r="CC67" s="127"/>
      <c r="CD67" s="127">
        <v>8</v>
      </c>
      <c r="CE67" s="127"/>
      <c r="CF67" s="127"/>
      <c r="CG67" s="127"/>
      <c r="CH67" s="127"/>
      <c r="CI67" s="127"/>
      <c r="CJ67" s="127"/>
      <c r="CK67" s="127"/>
      <c r="CL67" s="127"/>
      <c r="CM67" s="122">
        <v>9</v>
      </c>
      <c r="CN67" s="122"/>
      <c r="CO67" s="122"/>
      <c r="CP67" s="122"/>
      <c r="CQ67" s="122"/>
      <c r="CR67" s="122"/>
      <c r="CS67" s="122"/>
      <c r="CT67" s="122"/>
      <c r="CU67" s="123"/>
    </row>
    <row r="68" spans="1:99" ht="12.75">
      <c r="A68" s="101" t="s">
        <v>68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2"/>
      <c r="AE68" s="168" t="s">
        <v>67</v>
      </c>
      <c r="AF68" s="169"/>
      <c r="AG68" s="169"/>
      <c r="AH68" s="169"/>
      <c r="AI68" s="170"/>
      <c r="AJ68" s="171" t="s">
        <v>48</v>
      </c>
      <c r="AK68" s="169"/>
      <c r="AL68" s="169"/>
      <c r="AM68" s="169"/>
      <c r="AN68" s="169"/>
      <c r="AO68" s="169"/>
      <c r="AP68" s="169"/>
      <c r="AQ68" s="169"/>
      <c r="AR68" s="169"/>
      <c r="AS68" s="170"/>
      <c r="AT68" s="164"/>
      <c r="AU68" s="165"/>
      <c r="AV68" s="165"/>
      <c r="AW68" s="165"/>
      <c r="AX68" s="165"/>
      <c r="AY68" s="165"/>
      <c r="AZ68" s="165"/>
      <c r="BA68" s="165"/>
      <c r="BB68" s="166"/>
      <c r="BC68" s="164"/>
      <c r="BD68" s="165"/>
      <c r="BE68" s="165"/>
      <c r="BF68" s="165"/>
      <c r="BG68" s="165"/>
      <c r="BH68" s="165"/>
      <c r="BI68" s="165"/>
      <c r="BJ68" s="165"/>
      <c r="BK68" s="166"/>
      <c r="BL68" s="164">
        <f>BL84</f>
        <v>3974548.4899999998</v>
      </c>
      <c r="BM68" s="165"/>
      <c r="BN68" s="165"/>
      <c r="BO68" s="165"/>
      <c r="BP68" s="165"/>
      <c r="BQ68" s="165"/>
      <c r="BR68" s="165"/>
      <c r="BS68" s="165"/>
      <c r="BT68" s="166"/>
      <c r="BU68" s="164"/>
      <c r="BV68" s="165"/>
      <c r="BW68" s="165"/>
      <c r="BX68" s="165"/>
      <c r="BY68" s="165"/>
      <c r="BZ68" s="165"/>
      <c r="CA68" s="165"/>
      <c r="CB68" s="165"/>
      <c r="CC68" s="166"/>
      <c r="CD68" s="164">
        <f>BC68+BL68+BU68</f>
        <v>3974548.4899999998</v>
      </c>
      <c r="CE68" s="165"/>
      <c r="CF68" s="165"/>
      <c r="CG68" s="165"/>
      <c r="CH68" s="165"/>
      <c r="CI68" s="165"/>
      <c r="CJ68" s="165"/>
      <c r="CK68" s="165"/>
      <c r="CL68" s="166"/>
      <c r="CM68" s="164"/>
      <c r="CN68" s="165"/>
      <c r="CO68" s="165"/>
      <c r="CP68" s="165"/>
      <c r="CQ68" s="165"/>
      <c r="CR68" s="165"/>
      <c r="CS68" s="165"/>
      <c r="CT68" s="165"/>
      <c r="CU68" s="167"/>
    </row>
    <row r="69" spans="1:99" ht="12.75">
      <c r="A69" s="112" t="s">
        <v>109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4"/>
      <c r="AE69" s="87"/>
      <c r="AF69" s="88"/>
      <c r="AG69" s="88"/>
      <c r="AH69" s="88"/>
      <c r="AI69" s="89"/>
      <c r="AJ69" s="91"/>
      <c r="AK69" s="88"/>
      <c r="AL69" s="88"/>
      <c r="AM69" s="88"/>
      <c r="AN69" s="88"/>
      <c r="AO69" s="88"/>
      <c r="AP69" s="88"/>
      <c r="AQ69" s="88"/>
      <c r="AR69" s="88"/>
      <c r="AS69" s="89"/>
      <c r="AT69" s="158"/>
      <c r="AU69" s="159"/>
      <c r="AV69" s="159"/>
      <c r="AW69" s="159"/>
      <c r="AX69" s="159"/>
      <c r="AY69" s="159"/>
      <c r="AZ69" s="159"/>
      <c r="BA69" s="159"/>
      <c r="BB69" s="160"/>
      <c r="BC69" s="158"/>
      <c r="BD69" s="159"/>
      <c r="BE69" s="159"/>
      <c r="BF69" s="159"/>
      <c r="BG69" s="159"/>
      <c r="BH69" s="159"/>
      <c r="BI69" s="159"/>
      <c r="BJ69" s="159"/>
      <c r="BK69" s="160"/>
      <c r="BL69" s="158"/>
      <c r="BM69" s="159"/>
      <c r="BN69" s="159"/>
      <c r="BO69" s="159"/>
      <c r="BP69" s="159"/>
      <c r="BQ69" s="159"/>
      <c r="BR69" s="159"/>
      <c r="BS69" s="159"/>
      <c r="BT69" s="160"/>
      <c r="BU69" s="158"/>
      <c r="BV69" s="159"/>
      <c r="BW69" s="159"/>
      <c r="BX69" s="159"/>
      <c r="BY69" s="159"/>
      <c r="BZ69" s="159"/>
      <c r="CA69" s="159"/>
      <c r="CB69" s="159"/>
      <c r="CC69" s="160"/>
      <c r="CD69" s="158"/>
      <c r="CE69" s="159"/>
      <c r="CF69" s="159"/>
      <c r="CG69" s="159"/>
      <c r="CH69" s="159"/>
      <c r="CI69" s="159"/>
      <c r="CJ69" s="159"/>
      <c r="CK69" s="159"/>
      <c r="CL69" s="160"/>
      <c r="CM69" s="158"/>
      <c r="CN69" s="159"/>
      <c r="CO69" s="159"/>
      <c r="CP69" s="159"/>
      <c r="CQ69" s="159"/>
      <c r="CR69" s="159"/>
      <c r="CS69" s="159"/>
      <c r="CT69" s="159"/>
      <c r="CU69" s="162"/>
    </row>
    <row r="70" spans="1:99" ht="12.75">
      <c r="A70" s="81" t="s">
        <v>19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3"/>
      <c r="AE70" s="84" t="s">
        <v>21</v>
      </c>
      <c r="AF70" s="85"/>
      <c r="AG70" s="85"/>
      <c r="AH70" s="85"/>
      <c r="AI70" s="86"/>
      <c r="AJ70" s="90" t="s">
        <v>48</v>
      </c>
      <c r="AK70" s="85"/>
      <c r="AL70" s="85"/>
      <c r="AM70" s="85"/>
      <c r="AN70" s="85"/>
      <c r="AO70" s="85"/>
      <c r="AP70" s="85"/>
      <c r="AQ70" s="85"/>
      <c r="AR70" s="85"/>
      <c r="AS70" s="86"/>
      <c r="AT70" s="155"/>
      <c r="AU70" s="156"/>
      <c r="AV70" s="156"/>
      <c r="AW70" s="156"/>
      <c r="AX70" s="156"/>
      <c r="AY70" s="156"/>
      <c r="AZ70" s="156"/>
      <c r="BA70" s="156"/>
      <c r="BB70" s="157"/>
      <c r="BC70" s="155"/>
      <c r="BD70" s="156"/>
      <c r="BE70" s="156"/>
      <c r="BF70" s="156"/>
      <c r="BG70" s="156"/>
      <c r="BH70" s="156"/>
      <c r="BI70" s="156"/>
      <c r="BJ70" s="156"/>
      <c r="BK70" s="157"/>
      <c r="BL70" s="155"/>
      <c r="BM70" s="156"/>
      <c r="BN70" s="156"/>
      <c r="BO70" s="156"/>
      <c r="BP70" s="156"/>
      <c r="BQ70" s="156"/>
      <c r="BR70" s="156"/>
      <c r="BS70" s="156"/>
      <c r="BT70" s="157"/>
      <c r="BU70" s="155"/>
      <c r="BV70" s="156"/>
      <c r="BW70" s="156"/>
      <c r="BX70" s="156"/>
      <c r="BY70" s="156"/>
      <c r="BZ70" s="156"/>
      <c r="CA70" s="156"/>
      <c r="CB70" s="156"/>
      <c r="CC70" s="157"/>
      <c r="CD70" s="155"/>
      <c r="CE70" s="156"/>
      <c r="CF70" s="156"/>
      <c r="CG70" s="156"/>
      <c r="CH70" s="156"/>
      <c r="CI70" s="156"/>
      <c r="CJ70" s="156"/>
      <c r="CK70" s="156"/>
      <c r="CL70" s="157"/>
      <c r="CM70" s="155"/>
      <c r="CN70" s="156"/>
      <c r="CO70" s="156"/>
      <c r="CP70" s="156"/>
      <c r="CQ70" s="156"/>
      <c r="CR70" s="156"/>
      <c r="CS70" s="156"/>
      <c r="CT70" s="156"/>
      <c r="CU70" s="161"/>
    </row>
    <row r="71" spans="1:99" ht="12.75">
      <c r="A71" s="143" t="s">
        <v>110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63"/>
      <c r="AE71" s="87"/>
      <c r="AF71" s="88"/>
      <c r="AG71" s="88"/>
      <c r="AH71" s="88"/>
      <c r="AI71" s="89"/>
      <c r="AJ71" s="91"/>
      <c r="AK71" s="88"/>
      <c r="AL71" s="88"/>
      <c r="AM71" s="88"/>
      <c r="AN71" s="88"/>
      <c r="AO71" s="88"/>
      <c r="AP71" s="88"/>
      <c r="AQ71" s="88"/>
      <c r="AR71" s="88"/>
      <c r="AS71" s="89"/>
      <c r="AT71" s="158"/>
      <c r="AU71" s="159"/>
      <c r="AV71" s="159"/>
      <c r="AW71" s="159"/>
      <c r="AX71" s="159"/>
      <c r="AY71" s="159"/>
      <c r="AZ71" s="159"/>
      <c r="BA71" s="159"/>
      <c r="BB71" s="160"/>
      <c r="BC71" s="158"/>
      <c r="BD71" s="159"/>
      <c r="BE71" s="159"/>
      <c r="BF71" s="159"/>
      <c r="BG71" s="159"/>
      <c r="BH71" s="159"/>
      <c r="BI71" s="159"/>
      <c r="BJ71" s="159"/>
      <c r="BK71" s="160"/>
      <c r="BL71" s="158"/>
      <c r="BM71" s="159"/>
      <c r="BN71" s="159"/>
      <c r="BO71" s="159"/>
      <c r="BP71" s="159"/>
      <c r="BQ71" s="159"/>
      <c r="BR71" s="159"/>
      <c r="BS71" s="159"/>
      <c r="BT71" s="160"/>
      <c r="BU71" s="158"/>
      <c r="BV71" s="159"/>
      <c r="BW71" s="159"/>
      <c r="BX71" s="159"/>
      <c r="BY71" s="159"/>
      <c r="BZ71" s="159"/>
      <c r="CA71" s="159"/>
      <c r="CB71" s="159"/>
      <c r="CC71" s="160"/>
      <c r="CD71" s="158"/>
      <c r="CE71" s="159"/>
      <c r="CF71" s="159"/>
      <c r="CG71" s="159"/>
      <c r="CH71" s="159"/>
      <c r="CI71" s="159"/>
      <c r="CJ71" s="159"/>
      <c r="CK71" s="159"/>
      <c r="CL71" s="160"/>
      <c r="CM71" s="158"/>
      <c r="CN71" s="159"/>
      <c r="CO71" s="159"/>
      <c r="CP71" s="159"/>
      <c r="CQ71" s="159"/>
      <c r="CR71" s="159"/>
      <c r="CS71" s="159"/>
      <c r="CT71" s="159"/>
      <c r="CU71" s="162"/>
    </row>
    <row r="72" spans="1:99" ht="12.75">
      <c r="A72" s="152" t="s">
        <v>69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4"/>
      <c r="AE72" s="84"/>
      <c r="AF72" s="85"/>
      <c r="AG72" s="85"/>
      <c r="AH72" s="85"/>
      <c r="AI72" s="86"/>
      <c r="AJ72" s="90"/>
      <c r="AK72" s="85"/>
      <c r="AL72" s="85"/>
      <c r="AM72" s="85"/>
      <c r="AN72" s="85"/>
      <c r="AO72" s="85"/>
      <c r="AP72" s="85"/>
      <c r="AQ72" s="85"/>
      <c r="AR72" s="85"/>
      <c r="AS72" s="86"/>
      <c r="AT72" s="155"/>
      <c r="AU72" s="156"/>
      <c r="AV72" s="156"/>
      <c r="AW72" s="156"/>
      <c r="AX72" s="156"/>
      <c r="AY72" s="156"/>
      <c r="AZ72" s="156"/>
      <c r="BA72" s="156"/>
      <c r="BB72" s="157"/>
      <c r="BC72" s="155"/>
      <c r="BD72" s="156"/>
      <c r="BE72" s="156"/>
      <c r="BF72" s="156"/>
      <c r="BG72" s="156"/>
      <c r="BH72" s="156"/>
      <c r="BI72" s="156"/>
      <c r="BJ72" s="156"/>
      <c r="BK72" s="157"/>
      <c r="BL72" s="155"/>
      <c r="BM72" s="156"/>
      <c r="BN72" s="156"/>
      <c r="BO72" s="156"/>
      <c r="BP72" s="156"/>
      <c r="BQ72" s="156"/>
      <c r="BR72" s="156"/>
      <c r="BS72" s="156"/>
      <c r="BT72" s="157"/>
      <c r="BU72" s="155"/>
      <c r="BV72" s="156"/>
      <c r="BW72" s="156"/>
      <c r="BX72" s="156"/>
      <c r="BY72" s="156"/>
      <c r="BZ72" s="156"/>
      <c r="CA72" s="156"/>
      <c r="CB72" s="156"/>
      <c r="CC72" s="157"/>
      <c r="CD72" s="155"/>
      <c r="CE72" s="156"/>
      <c r="CF72" s="156"/>
      <c r="CG72" s="156"/>
      <c r="CH72" s="156"/>
      <c r="CI72" s="156"/>
      <c r="CJ72" s="156"/>
      <c r="CK72" s="156"/>
      <c r="CL72" s="157"/>
      <c r="CM72" s="155"/>
      <c r="CN72" s="156"/>
      <c r="CO72" s="156"/>
      <c r="CP72" s="156"/>
      <c r="CQ72" s="156"/>
      <c r="CR72" s="156"/>
      <c r="CS72" s="156"/>
      <c r="CT72" s="156"/>
      <c r="CU72" s="161"/>
    </row>
    <row r="73" spans="1:99" ht="12.75">
      <c r="A73" s="143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5"/>
      <c r="AE73" s="87"/>
      <c r="AF73" s="88"/>
      <c r="AG73" s="88"/>
      <c r="AH73" s="88"/>
      <c r="AI73" s="89"/>
      <c r="AJ73" s="91"/>
      <c r="AK73" s="88"/>
      <c r="AL73" s="88"/>
      <c r="AM73" s="88"/>
      <c r="AN73" s="88"/>
      <c r="AO73" s="88"/>
      <c r="AP73" s="88"/>
      <c r="AQ73" s="88"/>
      <c r="AR73" s="88"/>
      <c r="AS73" s="89"/>
      <c r="AT73" s="158"/>
      <c r="AU73" s="159"/>
      <c r="AV73" s="159"/>
      <c r="AW73" s="159"/>
      <c r="AX73" s="159"/>
      <c r="AY73" s="159"/>
      <c r="AZ73" s="159"/>
      <c r="BA73" s="159"/>
      <c r="BB73" s="160"/>
      <c r="BC73" s="158"/>
      <c r="BD73" s="159"/>
      <c r="BE73" s="159"/>
      <c r="BF73" s="159"/>
      <c r="BG73" s="159"/>
      <c r="BH73" s="159"/>
      <c r="BI73" s="159"/>
      <c r="BJ73" s="159"/>
      <c r="BK73" s="160"/>
      <c r="BL73" s="158"/>
      <c r="BM73" s="159"/>
      <c r="BN73" s="159"/>
      <c r="BO73" s="159"/>
      <c r="BP73" s="159"/>
      <c r="BQ73" s="159"/>
      <c r="BR73" s="159"/>
      <c r="BS73" s="159"/>
      <c r="BT73" s="160"/>
      <c r="BU73" s="158"/>
      <c r="BV73" s="159"/>
      <c r="BW73" s="159"/>
      <c r="BX73" s="159"/>
      <c r="BY73" s="159"/>
      <c r="BZ73" s="159"/>
      <c r="CA73" s="159"/>
      <c r="CB73" s="159"/>
      <c r="CC73" s="160"/>
      <c r="CD73" s="158"/>
      <c r="CE73" s="159"/>
      <c r="CF73" s="159"/>
      <c r="CG73" s="159"/>
      <c r="CH73" s="159"/>
      <c r="CI73" s="159"/>
      <c r="CJ73" s="159"/>
      <c r="CK73" s="159"/>
      <c r="CL73" s="160"/>
      <c r="CM73" s="158"/>
      <c r="CN73" s="159"/>
      <c r="CO73" s="159"/>
      <c r="CP73" s="159"/>
      <c r="CQ73" s="159"/>
      <c r="CR73" s="159"/>
      <c r="CS73" s="159"/>
      <c r="CT73" s="159"/>
      <c r="CU73" s="162"/>
    </row>
    <row r="74" spans="1:99" ht="12.75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48"/>
      <c r="AE74" s="146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2"/>
    </row>
    <row r="75" spans="1:99" ht="12.75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5"/>
      <c r="AE75" s="146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2"/>
    </row>
    <row r="76" spans="1:99" ht="12.75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48"/>
      <c r="AE76" s="146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2"/>
    </row>
    <row r="77" spans="1:99" ht="12.75">
      <c r="A77" s="143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5"/>
      <c r="AE77" s="146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2"/>
    </row>
    <row r="78" spans="1:99" ht="12.75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48"/>
      <c r="AE78" s="146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2"/>
    </row>
    <row r="79" spans="1:99" ht="12.75">
      <c r="A79" s="143" t="s">
        <v>111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5"/>
      <c r="AE79" s="146" t="s">
        <v>22</v>
      </c>
      <c r="AF79" s="147"/>
      <c r="AG79" s="147"/>
      <c r="AH79" s="147"/>
      <c r="AI79" s="147"/>
      <c r="AJ79" s="147" t="s">
        <v>48</v>
      </c>
      <c r="AK79" s="147"/>
      <c r="AL79" s="147"/>
      <c r="AM79" s="147"/>
      <c r="AN79" s="147"/>
      <c r="AO79" s="147"/>
      <c r="AP79" s="147"/>
      <c r="AQ79" s="147"/>
      <c r="AR79" s="147"/>
      <c r="AS79" s="147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2"/>
    </row>
    <row r="80" spans="1:99" ht="12.75">
      <c r="A80" s="152" t="s">
        <v>69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4"/>
      <c r="AE80" s="84"/>
      <c r="AF80" s="85"/>
      <c r="AG80" s="85"/>
      <c r="AH80" s="85"/>
      <c r="AI80" s="86"/>
      <c r="AJ80" s="90"/>
      <c r="AK80" s="85"/>
      <c r="AL80" s="85"/>
      <c r="AM80" s="85"/>
      <c r="AN80" s="85"/>
      <c r="AO80" s="85"/>
      <c r="AP80" s="85"/>
      <c r="AQ80" s="85"/>
      <c r="AR80" s="85"/>
      <c r="AS80" s="86"/>
      <c r="AT80" s="155"/>
      <c r="AU80" s="156"/>
      <c r="AV80" s="156"/>
      <c r="AW80" s="156"/>
      <c r="AX80" s="156"/>
      <c r="AY80" s="156"/>
      <c r="AZ80" s="156"/>
      <c r="BA80" s="156"/>
      <c r="BB80" s="157"/>
      <c r="BC80" s="155"/>
      <c r="BD80" s="156"/>
      <c r="BE80" s="156"/>
      <c r="BF80" s="156"/>
      <c r="BG80" s="156"/>
      <c r="BH80" s="156"/>
      <c r="BI80" s="156"/>
      <c r="BJ80" s="156"/>
      <c r="BK80" s="157"/>
      <c r="BL80" s="155"/>
      <c r="BM80" s="156"/>
      <c r="BN80" s="156"/>
      <c r="BO80" s="156"/>
      <c r="BP80" s="156"/>
      <c r="BQ80" s="156"/>
      <c r="BR80" s="156"/>
      <c r="BS80" s="156"/>
      <c r="BT80" s="157"/>
      <c r="BU80" s="155"/>
      <c r="BV80" s="156"/>
      <c r="BW80" s="156"/>
      <c r="BX80" s="156"/>
      <c r="BY80" s="156"/>
      <c r="BZ80" s="156"/>
      <c r="CA80" s="156"/>
      <c r="CB80" s="156"/>
      <c r="CC80" s="157"/>
      <c r="CD80" s="155"/>
      <c r="CE80" s="156"/>
      <c r="CF80" s="156"/>
      <c r="CG80" s="156"/>
      <c r="CH80" s="156"/>
      <c r="CI80" s="156"/>
      <c r="CJ80" s="156"/>
      <c r="CK80" s="156"/>
      <c r="CL80" s="157"/>
      <c r="CM80" s="155"/>
      <c r="CN80" s="156"/>
      <c r="CO80" s="156"/>
      <c r="CP80" s="156"/>
      <c r="CQ80" s="156"/>
      <c r="CR80" s="156"/>
      <c r="CS80" s="156"/>
      <c r="CT80" s="156"/>
      <c r="CU80" s="161"/>
    </row>
    <row r="81" spans="1:99" ht="12.75">
      <c r="A81" s="143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5"/>
      <c r="AE81" s="87"/>
      <c r="AF81" s="88"/>
      <c r="AG81" s="88"/>
      <c r="AH81" s="88"/>
      <c r="AI81" s="89"/>
      <c r="AJ81" s="91"/>
      <c r="AK81" s="88"/>
      <c r="AL81" s="88"/>
      <c r="AM81" s="88"/>
      <c r="AN81" s="88"/>
      <c r="AO81" s="88"/>
      <c r="AP81" s="88"/>
      <c r="AQ81" s="88"/>
      <c r="AR81" s="88"/>
      <c r="AS81" s="89"/>
      <c r="AT81" s="158"/>
      <c r="AU81" s="159"/>
      <c r="AV81" s="159"/>
      <c r="AW81" s="159"/>
      <c r="AX81" s="159"/>
      <c r="AY81" s="159"/>
      <c r="AZ81" s="159"/>
      <c r="BA81" s="159"/>
      <c r="BB81" s="160"/>
      <c r="BC81" s="158"/>
      <c r="BD81" s="159"/>
      <c r="BE81" s="159"/>
      <c r="BF81" s="159"/>
      <c r="BG81" s="159"/>
      <c r="BH81" s="159"/>
      <c r="BI81" s="159"/>
      <c r="BJ81" s="159"/>
      <c r="BK81" s="160"/>
      <c r="BL81" s="158"/>
      <c r="BM81" s="159"/>
      <c r="BN81" s="159"/>
      <c r="BO81" s="159"/>
      <c r="BP81" s="159"/>
      <c r="BQ81" s="159"/>
      <c r="BR81" s="159"/>
      <c r="BS81" s="159"/>
      <c r="BT81" s="160"/>
      <c r="BU81" s="158"/>
      <c r="BV81" s="159"/>
      <c r="BW81" s="159"/>
      <c r="BX81" s="159"/>
      <c r="BY81" s="159"/>
      <c r="BZ81" s="159"/>
      <c r="CA81" s="159"/>
      <c r="CB81" s="159"/>
      <c r="CC81" s="160"/>
      <c r="CD81" s="158"/>
      <c r="CE81" s="159"/>
      <c r="CF81" s="159"/>
      <c r="CG81" s="159"/>
      <c r="CH81" s="159"/>
      <c r="CI81" s="159"/>
      <c r="CJ81" s="159"/>
      <c r="CK81" s="159"/>
      <c r="CL81" s="160"/>
      <c r="CM81" s="158"/>
      <c r="CN81" s="159"/>
      <c r="CO81" s="159"/>
      <c r="CP81" s="159"/>
      <c r="CQ81" s="159"/>
      <c r="CR81" s="159"/>
      <c r="CS81" s="159"/>
      <c r="CT81" s="159"/>
      <c r="CU81" s="162"/>
    </row>
    <row r="82" spans="1:99" ht="12.75">
      <c r="A82" s="115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48"/>
      <c r="AE82" s="146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2"/>
    </row>
    <row r="83" spans="1:99" ht="12.75">
      <c r="A83" s="143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5"/>
      <c r="AE83" s="146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2"/>
    </row>
    <row r="84" spans="1:99" ht="12.75">
      <c r="A84" s="101" t="s">
        <v>70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2"/>
      <c r="AE84" s="146" t="s">
        <v>79</v>
      </c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1"/>
      <c r="AU84" s="141"/>
      <c r="AV84" s="141"/>
      <c r="AW84" s="141"/>
      <c r="AX84" s="141"/>
      <c r="AY84" s="141"/>
      <c r="AZ84" s="141"/>
      <c r="BA84" s="141"/>
      <c r="BB84" s="141"/>
      <c r="BC84" s="149" t="s">
        <v>48</v>
      </c>
      <c r="BD84" s="150"/>
      <c r="BE84" s="150"/>
      <c r="BF84" s="150"/>
      <c r="BG84" s="150"/>
      <c r="BH84" s="150"/>
      <c r="BI84" s="150"/>
      <c r="BJ84" s="150"/>
      <c r="BK84" s="151"/>
      <c r="BL84" s="141">
        <f>BL87-BL85</f>
        <v>3974548.4899999998</v>
      </c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>
        <f>BL84</f>
        <v>3974548.4899999998</v>
      </c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2"/>
    </row>
    <row r="85" spans="1:99" ht="12.75">
      <c r="A85" s="143" t="s">
        <v>115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5"/>
      <c r="AE85" s="146" t="s">
        <v>23</v>
      </c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1"/>
      <c r="AU85" s="141"/>
      <c r="AV85" s="141"/>
      <c r="AW85" s="141"/>
      <c r="AX85" s="141"/>
      <c r="AY85" s="141"/>
      <c r="AZ85" s="141"/>
      <c r="BA85" s="141"/>
      <c r="BB85" s="141"/>
      <c r="BC85" s="131" t="s">
        <v>48</v>
      </c>
      <c r="BD85" s="131"/>
      <c r="BE85" s="131"/>
      <c r="BF85" s="131"/>
      <c r="BG85" s="131"/>
      <c r="BH85" s="131"/>
      <c r="BI85" s="131"/>
      <c r="BJ85" s="131"/>
      <c r="BK85" s="131"/>
      <c r="BL85" s="141">
        <f>BL24</f>
        <v>5000</v>
      </c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>
        <f>BL85</f>
        <v>5000</v>
      </c>
      <c r="CE85" s="141"/>
      <c r="CF85" s="141"/>
      <c r="CG85" s="141"/>
      <c r="CH85" s="141"/>
      <c r="CI85" s="141"/>
      <c r="CJ85" s="141"/>
      <c r="CK85" s="141"/>
      <c r="CL85" s="141"/>
      <c r="CM85" s="131" t="s">
        <v>48</v>
      </c>
      <c r="CN85" s="131"/>
      <c r="CO85" s="131"/>
      <c r="CP85" s="131"/>
      <c r="CQ85" s="131"/>
      <c r="CR85" s="131"/>
      <c r="CS85" s="131"/>
      <c r="CT85" s="131"/>
      <c r="CU85" s="132"/>
    </row>
    <row r="86" spans="1:99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2"/>
      <c r="AE86" s="146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1"/>
      <c r="AU86" s="141"/>
      <c r="AV86" s="141"/>
      <c r="AW86" s="141"/>
      <c r="AX86" s="141"/>
      <c r="AY86" s="141"/>
      <c r="AZ86" s="141"/>
      <c r="BA86" s="141"/>
      <c r="BB86" s="141"/>
      <c r="BC86" s="149" t="s">
        <v>48</v>
      </c>
      <c r="BD86" s="150"/>
      <c r="BE86" s="150"/>
      <c r="BF86" s="150"/>
      <c r="BG86" s="150"/>
      <c r="BH86" s="150"/>
      <c r="BI86" s="150"/>
      <c r="BJ86" s="150"/>
      <c r="BK86" s="15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31" t="s">
        <v>48</v>
      </c>
      <c r="CN86" s="131"/>
      <c r="CO86" s="131"/>
      <c r="CP86" s="131"/>
      <c r="CQ86" s="131"/>
      <c r="CR86" s="131"/>
      <c r="CS86" s="131"/>
      <c r="CT86" s="131"/>
      <c r="CU86" s="132"/>
    </row>
    <row r="87" spans="1:99" ht="12.75">
      <c r="A87" s="143" t="s">
        <v>116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5"/>
      <c r="AE87" s="146" t="s">
        <v>25</v>
      </c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1"/>
      <c r="AU87" s="141"/>
      <c r="AV87" s="141"/>
      <c r="AW87" s="141"/>
      <c r="AX87" s="141"/>
      <c r="AY87" s="141"/>
      <c r="AZ87" s="141"/>
      <c r="BA87" s="141"/>
      <c r="BB87" s="141"/>
      <c r="BC87" s="131" t="s">
        <v>48</v>
      </c>
      <c r="BD87" s="131"/>
      <c r="BE87" s="131"/>
      <c r="BF87" s="131"/>
      <c r="BG87" s="131"/>
      <c r="BH87" s="131"/>
      <c r="BI87" s="131"/>
      <c r="BJ87" s="131"/>
      <c r="BK87" s="131"/>
      <c r="BL87" s="141">
        <f>BG41</f>
        <v>3979548.4899999998</v>
      </c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>
        <f>BL87</f>
        <v>3979548.4899999998</v>
      </c>
      <c r="CE87" s="141"/>
      <c r="CF87" s="141"/>
      <c r="CG87" s="141"/>
      <c r="CH87" s="141"/>
      <c r="CI87" s="141"/>
      <c r="CJ87" s="141"/>
      <c r="CK87" s="141"/>
      <c r="CL87" s="141"/>
      <c r="CM87" s="131" t="s">
        <v>48</v>
      </c>
      <c r="CN87" s="131"/>
      <c r="CO87" s="131"/>
      <c r="CP87" s="131"/>
      <c r="CQ87" s="131"/>
      <c r="CR87" s="131"/>
      <c r="CS87" s="131"/>
      <c r="CT87" s="131"/>
      <c r="CU87" s="132"/>
    </row>
    <row r="88" spans="1:99" ht="12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48"/>
      <c r="AE88" s="146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2"/>
    </row>
    <row r="89" spans="1:99" ht="12.7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5"/>
      <c r="AE89" s="146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1"/>
      <c r="AU89" s="141"/>
      <c r="AV89" s="141"/>
      <c r="AW89" s="141"/>
      <c r="AX89" s="141"/>
      <c r="AY89" s="141"/>
      <c r="AZ89" s="141"/>
      <c r="BA89" s="141"/>
      <c r="BB89" s="141"/>
      <c r="BC89" s="131" t="s">
        <v>48</v>
      </c>
      <c r="BD89" s="131"/>
      <c r="BE89" s="131"/>
      <c r="BF89" s="131"/>
      <c r="BG89" s="131"/>
      <c r="BH89" s="131"/>
      <c r="BI89" s="131"/>
      <c r="BJ89" s="131"/>
      <c r="BK89" s="13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31" t="s">
        <v>48</v>
      </c>
      <c r="CN89" s="131"/>
      <c r="CO89" s="131"/>
      <c r="CP89" s="131"/>
      <c r="CQ89" s="131"/>
      <c r="CR89" s="131"/>
      <c r="CS89" s="131"/>
      <c r="CT89" s="131"/>
      <c r="CU89" s="132"/>
    </row>
    <row r="90" spans="1:99" ht="13.5" thickBot="1">
      <c r="A90" s="133" t="s">
        <v>71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5"/>
      <c r="AE90" s="136" t="s">
        <v>80</v>
      </c>
      <c r="AF90" s="137"/>
      <c r="AG90" s="137"/>
      <c r="AH90" s="137"/>
      <c r="AI90" s="137"/>
      <c r="AJ90" s="137" t="s">
        <v>48</v>
      </c>
      <c r="AK90" s="137"/>
      <c r="AL90" s="137"/>
      <c r="AM90" s="137"/>
      <c r="AN90" s="137"/>
      <c r="AO90" s="137"/>
      <c r="AP90" s="137"/>
      <c r="AQ90" s="137"/>
      <c r="AR90" s="137"/>
      <c r="AS90" s="137"/>
      <c r="AT90" s="138" t="s">
        <v>48</v>
      </c>
      <c r="AU90" s="138"/>
      <c r="AV90" s="138"/>
      <c r="AW90" s="138"/>
      <c r="AX90" s="138"/>
      <c r="AY90" s="138"/>
      <c r="AZ90" s="138"/>
      <c r="BA90" s="138"/>
      <c r="BB90" s="138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8" t="s">
        <v>48</v>
      </c>
      <c r="CN90" s="138"/>
      <c r="CO90" s="138"/>
      <c r="CP90" s="138"/>
      <c r="CQ90" s="138"/>
      <c r="CR90" s="138"/>
      <c r="CS90" s="138"/>
      <c r="CT90" s="138"/>
      <c r="CU90" s="140"/>
    </row>
    <row r="91" spans="1:99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2" t="s">
        <v>83</v>
      </c>
    </row>
    <row r="93" spans="1:99" ht="12.75">
      <c r="A93" s="126" t="s">
        <v>10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 t="s">
        <v>17</v>
      </c>
      <c r="AF93" s="127"/>
      <c r="AG93" s="127"/>
      <c r="AH93" s="127"/>
      <c r="AI93" s="127"/>
      <c r="AJ93" s="127" t="s">
        <v>65</v>
      </c>
      <c r="AK93" s="127"/>
      <c r="AL93" s="127"/>
      <c r="AM93" s="127"/>
      <c r="AN93" s="127"/>
      <c r="AO93" s="127"/>
      <c r="AP93" s="127"/>
      <c r="AQ93" s="127"/>
      <c r="AR93" s="127"/>
      <c r="AS93" s="127"/>
      <c r="AT93" s="127" t="s">
        <v>35</v>
      </c>
      <c r="AU93" s="127"/>
      <c r="AV93" s="127"/>
      <c r="AW93" s="127"/>
      <c r="AX93" s="127"/>
      <c r="AY93" s="127"/>
      <c r="AZ93" s="127"/>
      <c r="BA93" s="127"/>
      <c r="BB93" s="127"/>
      <c r="BC93" s="128" t="s">
        <v>38</v>
      </c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0"/>
      <c r="CM93" s="127" t="s">
        <v>45</v>
      </c>
      <c r="CN93" s="127"/>
      <c r="CO93" s="127"/>
      <c r="CP93" s="127"/>
      <c r="CQ93" s="127"/>
      <c r="CR93" s="127"/>
      <c r="CS93" s="127"/>
      <c r="CT93" s="127"/>
      <c r="CU93" s="130"/>
    </row>
    <row r="94" spans="1:99" ht="12.75">
      <c r="A94" s="124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 t="s">
        <v>18</v>
      </c>
      <c r="AF94" s="125"/>
      <c r="AG94" s="125"/>
      <c r="AH94" s="125"/>
      <c r="AI94" s="125"/>
      <c r="AJ94" s="125" t="s">
        <v>66</v>
      </c>
      <c r="AK94" s="125"/>
      <c r="AL94" s="125"/>
      <c r="AM94" s="125"/>
      <c r="AN94" s="125"/>
      <c r="AO94" s="125"/>
      <c r="AP94" s="125"/>
      <c r="AQ94" s="125"/>
      <c r="AR94" s="125"/>
      <c r="AS94" s="125"/>
      <c r="AT94" s="125" t="s">
        <v>36</v>
      </c>
      <c r="AU94" s="125"/>
      <c r="AV94" s="125"/>
      <c r="AW94" s="125"/>
      <c r="AX94" s="125"/>
      <c r="AY94" s="125"/>
      <c r="AZ94" s="125"/>
      <c r="BA94" s="125"/>
      <c r="BB94" s="125"/>
      <c r="BC94" s="125" t="s">
        <v>39</v>
      </c>
      <c r="BD94" s="125"/>
      <c r="BE94" s="125"/>
      <c r="BF94" s="125"/>
      <c r="BG94" s="125"/>
      <c r="BH94" s="125"/>
      <c r="BI94" s="125"/>
      <c r="BJ94" s="125"/>
      <c r="BK94" s="125"/>
      <c r="BL94" s="125" t="s">
        <v>39</v>
      </c>
      <c r="BM94" s="125"/>
      <c r="BN94" s="125"/>
      <c r="BO94" s="125"/>
      <c r="BP94" s="125"/>
      <c r="BQ94" s="125"/>
      <c r="BR94" s="125"/>
      <c r="BS94" s="125"/>
      <c r="BT94" s="125"/>
      <c r="BU94" s="125" t="s">
        <v>42</v>
      </c>
      <c r="BV94" s="125"/>
      <c r="BW94" s="125"/>
      <c r="BX94" s="125"/>
      <c r="BY94" s="125"/>
      <c r="BZ94" s="125"/>
      <c r="CA94" s="125"/>
      <c r="CB94" s="125"/>
      <c r="CC94" s="125"/>
      <c r="CD94" s="125" t="s">
        <v>44</v>
      </c>
      <c r="CE94" s="125"/>
      <c r="CF94" s="125"/>
      <c r="CG94" s="125"/>
      <c r="CH94" s="125"/>
      <c r="CI94" s="125"/>
      <c r="CJ94" s="125"/>
      <c r="CK94" s="125"/>
      <c r="CL94" s="125"/>
      <c r="CM94" s="125" t="s">
        <v>46</v>
      </c>
      <c r="CN94" s="125"/>
      <c r="CO94" s="125"/>
      <c r="CP94" s="125"/>
      <c r="CQ94" s="125"/>
      <c r="CR94" s="125"/>
      <c r="CS94" s="125"/>
      <c r="CT94" s="125"/>
      <c r="CU94" s="118"/>
    </row>
    <row r="95" spans="1:99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24"/>
      <c r="AE95" s="118"/>
      <c r="AF95" s="119"/>
      <c r="AG95" s="119"/>
      <c r="AH95" s="119"/>
      <c r="AI95" s="124"/>
      <c r="AJ95" s="118" t="s">
        <v>100</v>
      </c>
      <c r="AK95" s="119"/>
      <c r="AL95" s="119"/>
      <c r="AM95" s="119"/>
      <c r="AN95" s="119"/>
      <c r="AO95" s="119"/>
      <c r="AP95" s="119"/>
      <c r="AQ95" s="119"/>
      <c r="AR95" s="119"/>
      <c r="AS95" s="124"/>
      <c r="AT95" s="118" t="s">
        <v>37</v>
      </c>
      <c r="AU95" s="119"/>
      <c r="AV95" s="119"/>
      <c r="AW95" s="119"/>
      <c r="AX95" s="119"/>
      <c r="AY95" s="119"/>
      <c r="AZ95" s="119"/>
      <c r="BA95" s="119"/>
      <c r="BB95" s="124"/>
      <c r="BC95" s="118" t="s">
        <v>102</v>
      </c>
      <c r="BD95" s="119"/>
      <c r="BE95" s="119"/>
      <c r="BF95" s="119"/>
      <c r="BG95" s="119"/>
      <c r="BH95" s="119"/>
      <c r="BI95" s="119"/>
      <c r="BJ95" s="119"/>
      <c r="BK95" s="124"/>
      <c r="BL95" s="118" t="s">
        <v>40</v>
      </c>
      <c r="BM95" s="119"/>
      <c r="BN95" s="119"/>
      <c r="BO95" s="119"/>
      <c r="BP95" s="119"/>
      <c r="BQ95" s="119"/>
      <c r="BR95" s="119"/>
      <c r="BS95" s="119"/>
      <c r="BT95" s="124"/>
      <c r="BU95" s="118" t="s">
        <v>43</v>
      </c>
      <c r="BV95" s="119"/>
      <c r="BW95" s="119"/>
      <c r="BX95" s="119"/>
      <c r="BY95" s="119"/>
      <c r="BZ95" s="119"/>
      <c r="CA95" s="119"/>
      <c r="CB95" s="119"/>
      <c r="CC95" s="124"/>
      <c r="CD95" s="118"/>
      <c r="CE95" s="119"/>
      <c r="CF95" s="119"/>
      <c r="CG95" s="119"/>
      <c r="CH95" s="119"/>
      <c r="CI95" s="119"/>
      <c r="CJ95" s="119"/>
      <c r="CK95" s="119"/>
      <c r="CL95" s="124"/>
      <c r="CM95" s="118" t="s">
        <v>37</v>
      </c>
      <c r="CN95" s="119"/>
      <c r="CO95" s="119"/>
      <c r="CP95" s="119"/>
      <c r="CQ95" s="119"/>
      <c r="CR95" s="119"/>
      <c r="CS95" s="119"/>
      <c r="CT95" s="119"/>
      <c r="CU95" s="119"/>
    </row>
    <row r="96" spans="1:99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24"/>
      <c r="AE96" s="118"/>
      <c r="AF96" s="119"/>
      <c r="AG96" s="119"/>
      <c r="AH96" s="119"/>
      <c r="AI96" s="124"/>
      <c r="AJ96" s="118" t="s">
        <v>101</v>
      </c>
      <c r="AK96" s="119"/>
      <c r="AL96" s="119"/>
      <c r="AM96" s="119"/>
      <c r="AN96" s="119"/>
      <c r="AO96" s="119"/>
      <c r="AP96" s="119"/>
      <c r="AQ96" s="119"/>
      <c r="AR96" s="119"/>
      <c r="AS96" s="124"/>
      <c r="AT96" s="118"/>
      <c r="AU96" s="119"/>
      <c r="AV96" s="119"/>
      <c r="AW96" s="119"/>
      <c r="AX96" s="119"/>
      <c r="AY96" s="119"/>
      <c r="AZ96" s="119"/>
      <c r="BA96" s="119"/>
      <c r="BB96" s="124"/>
      <c r="BC96" s="118" t="s">
        <v>103</v>
      </c>
      <c r="BD96" s="119"/>
      <c r="BE96" s="119"/>
      <c r="BF96" s="119"/>
      <c r="BG96" s="119"/>
      <c r="BH96" s="119"/>
      <c r="BI96" s="119"/>
      <c r="BJ96" s="119"/>
      <c r="BK96" s="124"/>
      <c r="BL96" s="118" t="s">
        <v>41</v>
      </c>
      <c r="BM96" s="119"/>
      <c r="BN96" s="119"/>
      <c r="BO96" s="119"/>
      <c r="BP96" s="119"/>
      <c r="BQ96" s="119"/>
      <c r="BR96" s="119"/>
      <c r="BS96" s="119"/>
      <c r="BT96" s="124"/>
      <c r="BU96" s="118"/>
      <c r="BV96" s="119"/>
      <c r="BW96" s="119"/>
      <c r="BX96" s="119"/>
      <c r="BY96" s="119"/>
      <c r="BZ96" s="119"/>
      <c r="CA96" s="119"/>
      <c r="CB96" s="119"/>
      <c r="CC96" s="124"/>
      <c r="CD96" s="118"/>
      <c r="CE96" s="119"/>
      <c r="CF96" s="119"/>
      <c r="CG96" s="119"/>
      <c r="CH96" s="119"/>
      <c r="CI96" s="119"/>
      <c r="CJ96" s="119"/>
      <c r="CK96" s="119"/>
      <c r="CL96" s="124"/>
      <c r="CM96" s="118"/>
      <c r="CN96" s="119"/>
      <c r="CO96" s="119"/>
      <c r="CP96" s="119"/>
      <c r="CQ96" s="119"/>
      <c r="CR96" s="119"/>
      <c r="CS96" s="119"/>
      <c r="CT96" s="119"/>
      <c r="CU96" s="119"/>
    </row>
    <row r="97" spans="1:99" ht="13.5" thickBot="1">
      <c r="A97" s="120">
        <v>1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2">
        <v>2</v>
      </c>
      <c r="AF97" s="122"/>
      <c r="AG97" s="122"/>
      <c r="AH97" s="122"/>
      <c r="AI97" s="122"/>
      <c r="AJ97" s="122">
        <v>3</v>
      </c>
      <c r="AK97" s="122"/>
      <c r="AL97" s="122"/>
      <c r="AM97" s="122"/>
      <c r="AN97" s="122"/>
      <c r="AO97" s="122"/>
      <c r="AP97" s="122"/>
      <c r="AQ97" s="122"/>
      <c r="AR97" s="122"/>
      <c r="AS97" s="122"/>
      <c r="AT97" s="122">
        <v>4</v>
      </c>
      <c r="AU97" s="122"/>
      <c r="AV97" s="122"/>
      <c r="AW97" s="122"/>
      <c r="AX97" s="122"/>
      <c r="AY97" s="122"/>
      <c r="AZ97" s="122"/>
      <c r="BA97" s="122"/>
      <c r="BB97" s="122"/>
      <c r="BC97" s="122">
        <v>5</v>
      </c>
      <c r="BD97" s="122"/>
      <c r="BE97" s="122"/>
      <c r="BF97" s="122"/>
      <c r="BG97" s="122"/>
      <c r="BH97" s="122"/>
      <c r="BI97" s="122"/>
      <c r="BJ97" s="122"/>
      <c r="BK97" s="122"/>
      <c r="BL97" s="122">
        <v>6</v>
      </c>
      <c r="BM97" s="122"/>
      <c r="BN97" s="122"/>
      <c r="BO97" s="122"/>
      <c r="BP97" s="122"/>
      <c r="BQ97" s="122"/>
      <c r="BR97" s="122"/>
      <c r="BS97" s="122"/>
      <c r="BT97" s="122"/>
      <c r="BU97" s="122">
        <v>7</v>
      </c>
      <c r="BV97" s="122"/>
      <c r="BW97" s="122"/>
      <c r="BX97" s="122"/>
      <c r="BY97" s="122"/>
      <c r="BZ97" s="122"/>
      <c r="CA97" s="122"/>
      <c r="CB97" s="122"/>
      <c r="CC97" s="122"/>
      <c r="CD97" s="122">
        <v>8</v>
      </c>
      <c r="CE97" s="122"/>
      <c r="CF97" s="122"/>
      <c r="CG97" s="122"/>
      <c r="CH97" s="122"/>
      <c r="CI97" s="122"/>
      <c r="CJ97" s="122"/>
      <c r="CK97" s="122"/>
      <c r="CL97" s="122"/>
      <c r="CM97" s="122">
        <v>9</v>
      </c>
      <c r="CN97" s="122"/>
      <c r="CO97" s="122"/>
      <c r="CP97" s="122"/>
      <c r="CQ97" s="122"/>
      <c r="CR97" s="122"/>
      <c r="CS97" s="122"/>
      <c r="CT97" s="122"/>
      <c r="CU97" s="123"/>
    </row>
    <row r="98" spans="1:99" ht="12.75">
      <c r="A98" s="115" t="s">
        <v>72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7"/>
      <c r="AE98" s="103" t="s">
        <v>24</v>
      </c>
      <c r="AF98" s="104"/>
      <c r="AG98" s="104"/>
      <c r="AH98" s="104"/>
      <c r="AI98" s="105"/>
      <c r="AJ98" s="106" t="s">
        <v>48</v>
      </c>
      <c r="AK98" s="104"/>
      <c r="AL98" s="104"/>
      <c r="AM98" s="104"/>
      <c r="AN98" s="104"/>
      <c r="AO98" s="104"/>
      <c r="AP98" s="104"/>
      <c r="AQ98" s="104"/>
      <c r="AR98" s="104"/>
      <c r="AS98" s="105"/>
      <c r="AT98" s="78" t="s">
        <v>48</v>
      </c>
      <c r="AU98" s="79"/>
      <c r="AV98" s="79"/>
      <c r="AW98" s="79"/>
      <c r="AX98" s="79"/>
      <c r="AY98" s="79"/>
      <c r="AZ98" s="79"/>
      <c r="BA98" s="79"/>
      <c r="BB98" s="107"/>
      <c r="BC98" s="75"/>
      <c r="BD98" s="76"/>
      <c r="BE98" s="76"/>
      <c r="BF98" s="76"/>
      <c r="BG98" s="76"/>
      <c r="BH98" s="76"/>
      <c r="BI98" s="76"/>
      <c r="BJ98" s="76"/>
      <c r="BK98" s="77"/>
      <c r="BL98" s="75"/>
      <c r="BM98" s="76"/>
      <c r="BN98" s="76"/>
      <c r="BO98" s="76"/>
      <c r="BP98" s="76"/>
      <c r="BQ98" s="76"/>
      <c r="BR98" s="76"/>
      <c r="BS98" s="76"/>
      <c r="BT98" s="77"/>
      <c r="BU98" s="78" t="s">
        <v>48</v>
      </c>
      <c r="BV98" s="79"/>
      <c r="BW98" s="79"/>
      <c r="BX98" s="79"/>
      <c r="BY98" s="79"/>
      <c r="BZ98" s="79"/>
      <c r="CA98" s="79"/>
      <c r="CB98" s="79"/>
      <c r="CC98" s="107"/>
      <c r="CD98" s="75"/>
      <c r="CE98" s="76"/>
      <c r="CF98" s="76"/>
      <c r="CG98" s="76"/>
      <c r="CH98" s="76"/>
      <c r="CI98" s="76"/>
      <c r="CJ98" s="76"/>
      <c r="CK98" s="76"/>
      <c r="CL98" s="77"/>
      <c r="CM98" s="78" t="s">
        <v>48</v>
      </c>
      <c r="CN98" s="79"/>
      <c r="CO98" s="79"/>
      <c r="CP98" s="79"/>
      <c r="CQ98" s="79"/>
      <c r="CR98" s="79"/>
      <c r="CS98" s="79"/>
      <c r="CT98" s="79"/>
      <c r="CU98" s="80"/>
    </row>
    <row r="99" spans="1:99" ht="12.75">
      <c r="A99" s="112" t="s">
        <v>73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4"/>
      <c r="AE99" s="103"/>
      <c r="AF99" s="104"/>
      <c r="AG99" s="104"/>
      <c r="AH99" s="104"/>
      <c r="AI99" s="105"/>
      <c r="AJ99" s="106"/>
      <c r="AK99" s="104"/>
      <c r="AL99" s="104"/>
      <c r="AM99" s="104"/>
      <c r="AN99" s="104"/>
      <c r="AO99" s="104"/>
      <c r="AP99" s="104"/>
      <c r="AQ99" s="104"/>
      <c r="AR99" s="104"/>
      <c r="AS99" s="105"/>
      <c r="AT99" s="78"/>
      <c r="AU99" s="79"/>
      <c r="AV99" s="79"/>
      <c r="AW99" s="79"/>
      <c r="AX99" s="79"/>
      <c r="AY99" s="79"/>
      <c r="AZ99" s="79"/>
      <c r="BA99" s="79"/>
      <c r="BB99" s="107"/>
      <c r="BC99" s="75"/>
      <c r="BD99" s="76"/>
      <c r="BE99" s="76"/>
      <c r="BF99" s="76"/>
      <c r="BG99" s="76"/>
      <c r="BH99" s="76"/>
      <c r="BI99" s="76"/>
      <c r="BJ99" s="76"/>
      <c r="BK99" s="77"/>
      <c r="BL99" s="75"/>
      <c r="BM99" s="76"/>
      <c r="BN99" s="76"/>
      <c r="BO99" s="76"/>
      <c r="BP99" s="76"/>
      <c r="BQ99" s="76"/>
      <c r="BR99" s="76"/>
      <c r="BS99" s="76"/>
      <c r="BT99" s="77"/>
      <c r="BU99" s="78"/>
      <c r="BV99" s="79"/>
      <c r="BW99" s="79"/>
      <c r="BX99" s="79"/>
      <c r="BY99" s="79"/>
      <c r="BZ99" s="79"/>
      <c r="CA99" s="79"/>
      <c r="CB99" s="79"/>
      <c r="CC99" s="107"/>
      <c r="CD99" s="75"/>
      <c r="CE99" s="76"/>
      <c r="CF99" s="76"/>
      <c r="CG99" s="76"/>
      <c r="CH99" s="76"/>
      <c r="CI99" s="76"/>
      <c r="CJ99" s="76"/>
      <c r="CK99" s="76"/>
      <c r="CL99" s="77"/>
      <c r="CM99" s="78"/>
      <c r="CN99" s="79"/>
      <c r="CO99" s="79"/>
      <c r="CP99" s="79"/>
      <c r="CQ99" s="79"/>
      <c r="CR99" s="79"/>
      <c r="CS99" s="79"/>
      <c r="CT99" s="79"/>
      <c r="CU99" s="80"/>
    </row>
    <row r="100" spans="1:99" ht="12.75">
      <c r="A100" s="66" t="s">
        <v>74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7"/>
      <c r="AE100" s="87"/>
      <c r="AF100" s="88"/>
      <c r="AG100" s="88"/>
      <c r="AH100" s="88"/>
      <c r="AI100" s="89"/>
      <c r="AJ100" s="91"/>
      <c r="AK100" s="88"/>
      <c r="AL100" s="88"/>
      <c r="AM100" s="88"/>
      <c r="AN100" s="88"/>
      <c r="AO100" s="88"/>
      <c r="AP100" s="88"/>
      <c r="AQ100" s="88"/>
      <c r="AR100" s="88"/>
      <c r="AS100" s="89"/>
      <c r="AT100" s="63"/>
      <c r="AU100" s="64"/>
      <c r="AV100" s="64"/>
      <c r="AW100" s="64"/>
      <c r="AX100" s="64"/>
      <c r="AY100" s="64"/>
      <c r="AZ100" s="64"/>
      <c r="BA100" s="64"/>
      <c r="BB100" s="93"/>
      <c r="BC100" s="57"/>
      <c r="BD100" s="58"/>
      <c r="BE100" s="58"/>
      <c r="BF100" s="58"/>
      <c r="BG100" s="58"/>
      <c r="BH100" s="58"/>
      <c r="BI100" s="58"/>
      <c r="BJ100" s="58"/>
      <c r="BK100" s="59"/>
      <c r="BL100" s="57"/>
      <c r="BM100" s="58"/>
      <c r="BN100" s="58"/>
      <c r="BO100" s="58"/>
      <c r="BP100" s="58"/>
      <c r="BQ100" s="58"/>
      <c r="BR100" s="58"/>
      <c r="BS100" s="58"/>
      <c r="BT100" s="59"/>
      <c r="BU100" s="63"/>
      <c r="BV100" s="64"/>
      <c r="BW100" s="64"/>
      <c r="BX100" s="64"/>
      <c r="BY100" s="64"/>
      <c r="BZ100" s="64"/>
      <c r="CA100" s="64"/>
      <c r="CB100" s="64"/>
      <c r="CC100" s="93"/>
      <c r="CD100" s="57"/>
      <c r="CE100" s="58"/>
      <c r="CF100" s="58"/>
      <c r="CG100" s="58"/>
      <c r="CH100" s="58"/>
      <c r="CI100" s="58"/>
      <c r="CJ100" s="58"/>
      <c r="CK100" s="58"/>
      <c r="CL100" s="59"/>
      <c r="CM100" s="63"/>
      <c r="CN100" s="64"/>
      <c r="CO100" s="64"/>
      <c r="CP100" s="64"/>
      <c r="CQ100" s="64"/>
      <c r="CR100" s="64"/>
      <c r="CS100" s="64"/>
      <c r="CT100" s="64"/>
      <c r="CU100" s="65"/>
    </row>
    <row r="101" spans="1:99" ht="12.75">
      <c r="A101" s="66" t="s">
        <v>69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84" t="s">
        <v>81</v>
      </c>
      <c r="AF101" s="85"/>
      <c r="AG101" s="85"/>
      <c r="AH101" s="85"/>
      <c r="AI101" s="86"/>
      <c r="AJ101" s="90" t="s">
        <v>48</v>
      </c>
      <c r="AK101" s="85"/>
      <c r="AL101" s="85"/>
      <c r="AM101" s="85"/>
      <c r="AN101" s="85"/>
      <c r="AO101" s="85"/>
      <c r="AP101" s="85"/>
      <c r="AQ101" s="85"/>
      <c r="AR101" s="85"/>
      <c r="AS101" s="86"/>
      <c r="AT101" s="60" t="s">
        <v>48</v>
      </c>
      <c r="AU101" s="61"/>
      <c r="AV101" s="61"/>
      <c r="AW101" s="61"/>
      <c r="AX101" s="61"/>
      <c r="AY101" s="61"/>
      <c r="AZ101" s="61"/>
      <c r="BA101" s="61"/>
      <c r="BB101" s="92"/>
      <c r="BC101" s="54"/>
      <c r="BD101" s="55"/>
      <c r="BE101" s="55"/>
      <c r="BF101" s="55"/>
      <c r="BG101" s="55"/>
      <c r="BH101" s="55"/>
      <c r="BI101" s="55"/>
      <c r="BJ101" s="55"/>
      <c r="BK101" s="56"/>
      <c r="BL101" s="60" t="s">
        <v>48</v>
      </c>
      <c r="BM101" s="61"/>
      <c r="BN101" s="61"/>
      <c r="BO101" s="61"/>
      <c r="BP101" s="61"/>
      <c r="BQ101" s="61"/>
      <c r="BR101" s="61"/>
      <c r="BS101" s="61"/>
      <c r="BT101" s="92"/>
      <c r="BU101" s="60" t="s">
        <v>48</v>
      </c>
      <c r="BV101" s="61"/>
      <c r="BW101" s="61"/>
      <c r="BX101" s="61"/>
      <c r="BY101" s="61"/>
      <c r="BZ101" s="61"/>
      <c r="CA101" s="61"/>
      <c r="CB101" s="61"/>
      <c r="CC101" s="92"/>
      <c r="CD101" s="54"/>
      <c r="CE101" s="55"/>
      <c r="CF101" s="55"/>
      <c r="CG101" s="55"/>
      <c r="CH101" s="55"/>
      <c r="CI101" s="55"/>
      <c r="CJ101" s="55"/>
      <c r="CK101" s="55"/>
      <c r="CL101" s="56"/>
      <c r="CM101" s="60" t="s">
        <v>48</v>
      </c>
      <c r="CN101" s="61"/>
      <c r="CO101" s="61"/>
      <c r="CP101" s="61"/>
      <c r="CQ101" s="61"/>
      <c r="CR101" s="61"/>
      <c r="CS101" s="61"/>
      <c r="CT101" s="61"/>
      <c r="CU101" s="62"/>
    </row>
    <row r="102" spans="1:99" ht="12.75">
      <c r="A102" s="66" t="s">
        <v>75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7"/>
      <c r="AE102" s="103"/>
      <c r="AF102" s="104"/>
      <c r="AG102" s="104"/>
      <c r="AH102" s="104"/>
      <c r="AI102" s="105"/>
      <c r="AJ102" s="106"/>
      <c r="AK102" s="104"/>
      <c r="AL102" s="104"/>
      <c r="AM102" s="104"/>
      <c r="AN102" s="104"/>
      <c r="AO102" s="104"/>
      <c r="AP102" s="104"/>
      <c r="AQ102" s="104"/>
      <c r="AR102" s="104"/>
      <c r="AS102" s="105"/>
      <c r="AT102" s="78"/>
      <c r="AU102" s="79"/>
      <c r="AV102" s="79"/>
      <c r="AW102" s="79"/>
      <c r="AX102" s="79"/>
      <c r="AY102" s="79"/>
      <c r="AZ102" s="79"/>
      <c r="BA102" s="79"/>
      <c r="BB102" s="107"/>
      <c r="BC102" s="75"/>
      <c r="BD102" s="76"/>
      <c r="BE102" s="76"/>
      <c r="BF102" s="76"/>
      <c r="BG102" s="76"/>
      <c r="BH102" s="76"/>
      <c r="BI102" s="76"/>
      <c r="BJ102" s="76"/>
      <c r="BK102" s="77"/>
      <c r="BL102" s="78"/>
      <c r="BM102" s="79"/>
      <c r="BN102" s="79"/>
      <c r="BO102" s="79"/>
      <c r="BP102" s="79"/>
      <c r="BQ102" s="79"/>
      <c r="BR102" s="79"/>
      <c r="BS102" s="79"/>
      <c r="BT102" s="107"/>
      <c r="BU102" s="78"/>
      <c r="BV102" s="79"/>
      <c r="BW102" s="79"/>
      <c r="BX102" s="79"/>
      <c r="BY102" s="79"/>
      <c r="BZ102" s="79"/>
      <c r="CA102" s="79"/>
      <c r="CB102" s="79"/>
      <c r="CC102" s="107"/>
      <c r="CD102" s="75"/>
      <c r="CE102" s="76"/>
      <c r="CF102" s="76"/>
      <c r="CG102" s="76"/>
      <c r="CH102" s="76"/>
      <c r="CI102" s="76"/>
      <c r="CJ102" s="76"/>
      <c r="CK102" s="76"/>
      <c r="CL102" s="77"/>
      <c r="CM102" s="78"/>
      <c r="CN102" s="79"/>
      <c r="CO102" s="79"/>
      <c r="CP102" s="79"/>
      <c r="CQ102" s="79"/>
      <c r="CR102" s="79"/>
      <c r="CS102" s="79"/>
      <c r="CT102" s="79"/>
      <c r="CU102" s="80"/>
    </row>
    <row r="103" spans="1:99" ht="12.75">
      <c r="A103" s="66" t="s">
        <v>76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7"/>
      <c r="AE103" s="87"/>
      <c r="AF103" s="88"/>
      <c r="AG103" s="88"/>
      <c r="AH103" s="88"/>
      <c r="AI103" s="89"/>
      <c r="AJ103" s="91"/>
      <c r="AK103" s="88"/>
      <c r="AL103" s="88"/>
      <c r="AM103" s="88"/>
      <c r="AN103" s="88"/>
      <c r="AO103" s="88"/>
      <c r="AP103" s="88"/>
      <c r="AQ103" s="88"/>
      <c r="AR103" s="88"/>
      <c r="AS103" s="89"/>
      <c r="AT103" s="63"/>
      <c r="AU103" s="64"/>
      <c r="AV103" s="64"/>
      <c r="AW103" s="64"/>
      <c r="AX103" s="64"/>
      <c r="AY103" s="64"/>
      <c r="AZ103" s="64"/>
      <c r="BA103" s="64"/>
      <c r="BB103" s="93"/>
      <c r="BC103" s="57"/>
      <c r="BD103" s="58"/>
      <c r="BE103" s="58"/>
      <c r="BF103" s="58"/>
      <c r="BG103" s="58"/>
      <c r="BH103" s="58"/>
      <c r="BI103" s="58"/>
      <c r="BJ103" s="58"/>
      <c r="BK103" s="59"/>
      <c r="BL103" s="63"/>
      <c r="BM103" s="64"/>
      <c r="BN103" s="64"/>
      <c r="BO103" s="64"/>
      <c r="BP103" s="64"/>
      <c r="BQ103" s="64"/>
      <c r="BR103" s="64"/>
      <c r="BS103" s="64"/>
      <c r="BT103" s="93"/>
      <c r="BU103" s="63"/>
      <c r="BV103" s="64"/>
      <c r="BW103" s="64"/>
      <c r="BX103" s="64"/>
      <c r="BY103" s="64"/>
      <c r="BZ103" s="64"/>
      <c r="CA103" s="64"/>
      <c r="CB103" s="64"/>
      <c r="CC103" s="93"/>
      <c r="CD103" s="57"/>
      <c r="CE103" s="58"/>
      <c r="CF103" s="58"/>
      <c r="CG103" s="58"/>
      <c r="CH103" s="58"/>
      <c r="CI103" s="58"/>
      <c r="CJ103" s="58"/>
      <c r="CK103" s="58"/>
      <c r="CL103" s="59"/>
      <c r="CM103" s="63"/>
      <c r="CN103" s="64"/>
      <c r="CO103" s="64"/>
      <c r="CP103" s="64"/>
      <c r="CQ103" s="64"/>
      <c r="CR103" s="64"/>
      <c r="CS103" s="64"/>
      <c r="CT103" s="64"/>
      <c r="CU103" s="65"/>
    </row>
    <row r="104" spans="1:99" ht="12.75">
      <c r="A104" s="66" t="s">
        <v>77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7"/>
      <c r="AE104" s="84" t="s">
        <v>82</v>
      </c>
      <c r="AF104" s="85"/>
      <c r="AG104" s="85"/>
      <c r="AH104" s="85"/>
      <c r="AI104" s="86"/>
      <c r="AJ104" s="90" t="s">
        <v>48</v>
      </c>
      <c r="AK104" s="85"/>
      <c r="AL104" s="85"/>
      <c r="AM104" s="85"/>
      <c r="AN104" s="85"/>
      <c r="AO104" s="85"/>
      <c r="AP104" s="85"/>
      <c r="AQ104" s="85"/>
      <c r="AR104" s="85"/>
      <c r="AS104" s="86"/>
      <c r="AT104" s="60" t="s">
        <v>48</v>
      </c>
      <c r="AU104" s="61"/>
      <c r="AV104" s="61"/>
      <c r="AW104" s="61"/>
      <c r="AX104" s="61"/>
      <c r="AY104" s="61"/>
      <c r="AZ104" s="61"/>
      <c r="BA104" s="61"/>
      <c r="BB104" s="92"/>
      <c r="BC104" s="54"/>
      <c r="BD104" s="55"/>
      <c r="BE104" s="55"/>
      <c r="BF104" s="55"/>
      <c r="BG104" s="55"/>
      <c r="BH104" s="55"/>
      <c r="BI104" s="55"/>
      <c r="BJ104" s="55"/>
      <c r="BK104" s="56"/>
      <c r="BL104" s="54"/>
      <c r="BM104" s="55"/>
      <c r="BN104" s="55"/>
      <c r="BO104" s="55"/>
      <c r="BP104" s="55"/>
      <c r="BQ104" s="55"/>
      <c r="BR104" s="55"/>
      <c r="BS104" s="55"/>
      <c r="BT104" s="56"/>
      <c r="BU104" s="60" t="s">
        <v>48</v>
      </c>
      <c r="BV104" s="61"/>
      <c r="BW104" s="61"/>
      <c r="BX104" s="61"/>
      <c r="BY104" s="61"/>
      <c r="BZ104" s="61"/>
      <c r="CA104" s="61"/>
      <c r="CB104" s="61"/>
      <c r="CC104" s="92"/>
      <c r="CD104" s="54"/>
      <c r="CE104" s="55"/>
      <c r="CF104" s="55"/>
      <c r="CG104" s="55"/>
      <c r="CH104" s="55"/>
      <c r="CI104" s="55"/>
      <c r="CJ104" s="55"/>
      <c r="CK104" s="55"/>
      <c r="CL104" s="56"/>
      <c r="CM104" s="60" t="s">
        <v>48</v>
      </c>
      <c r="CN104" s="61"/>
      <c r="CO104" s="61"/>
      <c r="CP104" s="61"/>
      <c r="CQ104" s="61"/>
      <c r="CR104" s="61"/>
      <c r="CS104" s="61"/>
      <c r="CT104" s="61"/>
      <c r="CU104" s="62"/>
    </row>
    <row r="105" spans="1:99" ht="13.5" thickBot="1">
      <c r="A105" s="68" t="s">
        <v>78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9"/>
      <c r="AE105" s="108"/>
      <c r="AF105" s="109"/>
      <c r="AG105" s="109"/>
      <c r="AH105" s="109"/>
      <c r="AI105" s="110"/>
      <c r="AJ105" s="111"/>
      <c r="AK105" s="109"/>
      <c r="AL105" s="109"/>
      <c r="AM105" s="109"/>
      <c r="AN105" s="109"/>
      <c r="AO105" s="109"/>
      <c r="AP105" s="109"/>
      <c r="AQ105" s="109"/>
      <c r="AR105" s="109"/>
      <c r="AS105" s="110"/>
      <c r="AT105" s="94"/>
      <c r="AU105" s="95"/>
      <c r="AV105" s="95"/>
      <c r="AW105" s="95"/>
      <c r="AX105" s="95"/>
      <c r="AY105" s="95"/>
      <c r="AZ105" s="95"/>
      <c r="BA105" s="95"/>
      <c r="BB105" s="96"/>
      <c r="BC105" s="97"/>
      <c r="BD105" s="98"/>
      <c r="BE105" s="98"/>
      <c r="BF105" s="98"/>
      <c r="BG105" s="98"/>
      <c r="BH105" s="98"/>
      <c r="BI105" s="98"/>
      <c r="BJ105" s="98"/>
      <c r="BK105" s="99"/>
      <c r="BL105" s="97"/>
      <c r="BM105" s="98"/>
      <c r="BN105" s="98"/>
      <c r="BO105" s="98"/>
      <c r="BP105" s="98"/>
      <c r="BQ105" s="98"/>
      <c r="BR105" s="98"/>
      <c r="BS105" s="98"/>
      <c r="BT105" s="99"/>
      <c r="BU105" s="94"/>
      <c r="BV105" s="95"/>
      <c r="BW105" s="95"/>
      <c r="BX105" s="95"/>
      <c r="BY105" s="95"/>
      <c r="BZ105" s="95"/>
      <c r="CA105" s="95"/>
      <c r="CB105" s="95"/>
      <c r="CC105" s="96"/>
      <c r="CD105" s="97"/>
      <c r="CE105" s="98"/>
      <c r="CF105" s="98"/>
      <c r="CG105" s="98"/>
      <c r="CH105" s="98"/>
      <c r="CI105" s="98"/>
      <c r="CJ105" s="98"/>
      <c r="CK105" s="98"/>
      <c r="CL105" s="99"/>
      <c r="CM105" s="94"/>
      <c r="CN105" s="95"/>
      <c r="CO105" s="95"/>
      <c r="CP105" s="95"/>
      <c r="CQ105" s="95"/>
      <c r="CR105" s="95"/>
      <c r="CS105" s="95"/>
      <c r="CT105" s="95"/>
      <c r="CU105" s="100"/>
    </row>
    <row r="106" spans="1:99" ht="12.75">
      <c r="A106" s="101" t="s">
        <v>84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2"/>
      <c r="AE106" s="103" t="s">
        <v>26</v>
      </c>
      <c r="AF106" s="104"/>
      <c r="AG106" s="104"/>
      <c r="AH106" s="104"/>
      <c r="AI106" s="105"/>
      <c r="AJ106" s="106" t="s">
        <v>48</v>
      </c>
      <c r="AK106" s="104"/>
      <c r="AL106" s="104"/>
      <c r="AM106" s="104"/>
      <c r="AN106" s="104"/>
      <c r="AO106" s="104"/>
      <c r="AP106" s="104"/>
      <c r="AQ106" s="104"/>
      <c r="AR106" s="104"/>
      <c r="AS106" s="105"/>
      <c r="AT106" s="78" t="s">
        <v>48</v>
      </c>
      <c r="AU106" s="79"/>
      <c r="AV106" s="79"/>
      <c r="AW106" s="79"/>
      <c r="AX106" s="79"/>
      <c r="AY106" s="79"/>
      <c r="AZ106" s="79"/>
      <c r="BA106" s="79"/>
      <c r="BB106" s="107"/>
      <c r="BC106" s="78" t="s">
        <v>48</v>
      </c>
      <c r="BD106" s="79"/>
      <c r="BE106" s="79"/>
      <c r="BF106" s="79"/>
      <c r="BG106" s="79"/>
      <c r="BH106" s="79"/>
      <c r="BI106" s="79"/>
      <c r="BJ106" s="79"/>
      <c r="BK106" s="107"/>
      <c r="BL106" s="75"/>
      <c r="BM106" s="76"/>
      <c r="BN106" s="76"/>
      <c r="BO106" s="76"/>
      <c r="BP106" s="76"/>
      <c r="BQ106" s="76"/>
      <c r="BR106" s="76"/>
      <c r="BS106" s="76"/>
      <c r="BT106" s="77"/>
      <c r="BU106" s="75"/>
      <c r="BV106" s="76"/>
      <c r="BW106" s="76"/>
      <c r="BX106" s="76"/>
      <c r="BY106" s="76"/>
      <c r="BZ106" s="76"/>
      <c r="CA106" s="76"/>
      <c r="CB106" s="76"/>
      <c r="CC106" s="77"/>
      <c r="CD106" s="75"/>
      <c r="CE106" s="76"/>
      <c r="CF106" s="76"/>
      <c r="CG106" s="76"/>
      <c r="CH106" s="76"/>
      <c r="CI106" s="76"/>
      <c r="CJ106" s="76"/>
      <c r="CK106" s="76"/>
      <c r="CL106" s="77"/>
      <c r="CM106" s="78" t="s">
        <v>48</v>
      </c>
      <c r="CN106" s="79"/>
      <c r="CO106" s="79"/>
      <c r="CP106" s="79"/>
      <c r="CQ106" s="79"/>
      <c r="CR106" s="79"/>
      <c r="CS106" s="79"/>
      <c r="CT106" s="79"/>
      <c r="CU106" s="80"/>
    </row>
    <row r="107" spans="1:99" ht="12.75">
      <c r="A107" s="66" t="s">
        <v>85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7"/>
      <c r="AE107" s="87"/>
      <c r="AF107" s="88"/>
      <c r="AG107" s="88"/>
      <c r="AH107" s="88"/>
      <c r="AI107" s="89"/>
      <c r="AJ107" s="91"/>
      <c r="AK107" s="88"/>
      <c r="AL107" s="88"/>
      <c r="AM107" s="88"/>
      <c r="AN107" s="88"/>
      <c r="AO107" s="88"/>
      <c r="AP107" s="88"/>
      <c r="AQ107" s="88"/>
      <c r="AR107" s="88"/>
      <c r="AS107" s="89"/>
      <c r="AT107" s="63"/>
      <c r="AU107" s="64"/>
      <c r="AV107" s="64"/>
      <c r="AW107" s="64"/>
      <c r="AX107" s="64"/>
      <c r="AY107" s="64"/>
      <c r="AZ107" s="64"/>
      <c r="BA107" s="64"/>
      <c r="BB107" s="93"/>
      <c r="BC107" s="63"/>
      <c r="BD107" s="64"/>
      <c r="BE107" s="64"/>
      <c r="BF107" s="64"/>
      <c r="BG107" s="64"/>
      <c r="BH107" s="64"/>
      <c r="BI107" s="64"/>
      <c r="BJ107" s="64"/>
      <c r="BK107" s="93"/>
      <c r="BL107" s="57"/>
      <c r="BM107" s="58"/>
      <c r="BN107" s="58"/>
      <c r="BO107" s="58"/>
      <c r="BP107" s="58"/>
      <c r="BQ107" s="58"/>
      <c r="BR107" s="58"/>
      <c r="BS107" s="58"/>
      <c r="BT107" s="59"/>
      <c r="BU107" s="57"/>
      <c r="BV107" s="58"/>
      <c r="BW107" s="58"/>
      <c r="BX107" s="58"/>
      <c r="BY107" s="58"/>
      <c r="BZ107" s="58"/>
      <c r="CA107" s="58"/>
      <c r="CB107" s="58"/>
      <c r="CC107" s="59"/>
      <c r="CD107" s="57"/>
      <c r="CE107" s="58"/>
      <c r="CF107" s="58"/>
      <c r="CG107" s="58"/>
      <c r="CH107" s="58"/>
      <c r="CI107" s="58"/>
      <c r="CJ107" s="58"/>
      <c r="CK107" s="58"/>
      <c r="CL107" s="59"/>
      <c r="CM107" s="63"/>
      <c r="CN107" s="64"/>
      <c r="CO107" s="64"/>
      <c r="CP107" s="64"/>
      <c r="CQ107" s="64"/>
      <c r="CR107" s="64"/>
      <c r="CS107" s="64"/>
      <c r="CT107" s="64"/>
      <c r="CU107" s="65"/>
    </row>
    <row r="108" spans="1:99" ht="12.75">
      <c r="A108" s="81" t="s">
        <v>19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3"/>
      <c r="AE108" s="84" t="s">
        <v>86</v>
      </c>
      <c r="AF108" s="85"/>
      <c r="AG108" s="85"/>
      <c r="AH108" s="85"/>
      <c r="AI108" s="86"/>
      <c r="AJ108" s="90" t="s">
        <v>48</v>
      </c>
      <c r="AK108" s="85"/>
      <c r="AL108" s="85"/>
      <c r="AM108" s="85"/>
      <c r="AN108" s="85"/>
      <c r="AO108" s="85"/>
      <c r="AP108" s="85"/>
      <c r="AQ108" s="85"/>
      <c r="AR108" s="85"/>
      <c r="AS108" s="86"/>
      <c r="AT108" s="60" t="s">
        <v>48</v>
      </c>
      <c r="AU108" s="61"/>
      <c r="AV108" s="61"/>
      <c r="AW108" s="61"/>
      <c r="AX108" s="61"/>
      <c r="AY108" s="61"/>
      <c r="AZ108" s="61"/>
      <c r="BA108" s="61"/>
      <c r="BB108" s="92"/>
      <c r="BC108" s="60" t="s">
        <v>48</v>
      </c>
      <c r="BD108" s="61"/>
      <c r="BE108" s="61"/>
      <c r="BF108" s="61"/>
      <c r="BG108" s="61"/>
      <c r="BH108" s="61"/>
      <c r="BI108" s="61"/>
      <c r="BJ108" s="61"/>
      <c r="BK108" s="92"/>
      <c r="BL108" s="54"/>
      <c r="BM108" s="55"/>
      <c r="BN108" s="55"/>
      <c r="BO108" s="55"/>
      <c r="BP108" s="55"/>
      <c r="BQ108" s="55"/>
      <c r="BR108" s="55"/>
      <c r="BS108" s="55"/>
      <c r="BT108" s="56"/>
      <c r="BU108" s="54"/>
      <c r="BV108" s="55"/>
      <c r="BW108" s="55"/>
      <c r="BX108" s="55"/>
      <c r="BY108" s="55"/>
      <c r="BZ108" s="55"/>
      <c r="CA108" s="55"/>
      <c r="CB108" s="55"/>
      <c r="CC108" s="56"/>
      <c r="CD108" s="54"/>
      <c r="CE108" s="55"/>
      <c r="CF108" s="55"/>
      <c r="CG108" s="55"/>
      <c r="CH108" s="55"/>
      <c r="CI108" s="55"/>
      <c r="CJ108" s="55"/>
      <c r="CK108" s="55"/>
      <c r="CL108" s="56"/>
      <c r="CM108" s="60" t="s">
        <v>48</v>
      </c>
      <c r="CN108" s="61"/>
      <c r="CO108" s="61"/>
      <c r="CP108" s="61"/>
      <c r="CQ108" s="61"/>
      <c r="CR108" s="61"/>
      <c r="CS108" s="61"/>
      <c r="CT108" s="61"/>
      <c r="CU108" s="62"/>
    </row>
    <row r="109" spans="1:99" ht="12.75">
      <c r="A109" s="66" t="s">
        <v>88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7"/>
      <c r="AE109" s="87"/>
      <c r="AF109" s="88"/>
      <c r="AG109" s="88"/>
      <c r="AH109" s="88"/>
      <c r="AI109" s="89"/>
      <c r="AJ109" s="91"/>
      <c r="AK109" s="88"/>
      <c r="AL109" s="88"/>
      <c r="AM109" s="88"/>
      <c r="AN109" s="88"/>
      <c r="AO109" s="88"/>
      <c r="AP109" s="88"/>
      <c r="AQ109" s="88"/>
      <c r="AR109" s="88"/>
      <c r="AS109" s="89"/>
      <c r="AT109" s="63"/>
      <c r="AU109" s="64"/>
      <c r="AV109" s="64"/>
      <c r="AW109" s="64"/>
      <c r="AX109" s="64"/>
      <c r="AY109" s="64"/>
      <c r="AZ109" s="64"/>
      <c r="BA109" s="64"/>
      <c r="BB109" s="93"/>
      <c r="BC109" s="63"/>
      <c r="BD109" s="64"/>
      <c r="BE109" s="64"/>
      <c r="BF109" s="64"/>
      <c r="BG109" s="64"/>
      <c r="BH109" s="64"/>
      <c r="BI109" s="64"/>
      <c r="BJ109" s="64"/>
      <c r="BK109" s="93"/>
      <c r="BL109" s="57"/>
      <c r="BM109" s="58"/>
      <c r="BN109" s="58"/>
      <c r="BO109" s="58"/>
      <c r="BP109" s="58"/>
      <c r="BQ109" s="58"/>
      <c r="BR109" s="58"/>
      <c r="BS109" s="58"/>
      <c r="BT109" s="59"/>
      <c r="BU109" s="57"/>
      <c r="BV109" s="58"/>
      <c r="BW109" s="58"/>
      <c r="BX109" s="58"/>
      <c r="BY109" s="58"/>
      <c r="BZ109" s="58"/>
      <c r="CA109" s="58"/>
      <c r="CB109" s="58"/>
      <c r="CC109" s="59"/>
      <c r="CD109" s="57"/>
      <c r="CE109" s="58"/>
      <c r="CF109" s="58"/>
      <c r="CG109" s="58"/>
      <c r="CH109" s="58"/>
      <c r="CI109" s="58"/>
      <c r="CJ109" s="58"/>
      <c r="CK109" s="58"/>
      <c r="CL109" s="59"/>
      <c r="CM109" s="63"/>
      <c r="CN109" s="64"/>
      <c r="CO109" s="64"/>
      <c r="CP109" s="64"/>
      <c r="CQ109" s="64"/>
      <c r="CR109" s="64"/>
      <c r="CS109" s="64"/>
      <c r="CT109" s="64"/>
      <c r="CU109" s="65"/>
    </row>
    <row r="110" spans="1:99" ht="13.5" thickBot="1">
      <c r="A110" s="68" t="s">
        <v>89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9"/>
      <c r="AE110" s="70" t="s">
        <v>87</v>
      </c>
      <c r="AF110" s="71"/>
      <c r="AG110" s="71"/>
      <c r="AH110" s="71"/>
      <c r="AI110" s="72"/>
      <c r="AJ110" s="73" t="s">
        <v>48</v>
      </c>
      <c r="AK110" s="71"/>
      <c r="AL110" s="71"/>
      <c r="AM110" s="71"/>
      <c r="AN110" s="71"/>
      <c r="AO110" s="71"/>
      <c r="AP110" s="71"/>
      <c r="AQ110" s="71"/>
      <c r="AR110" s="71"/>
      <c r="AS110" s="72"/>
      <c r="AT110" s="51" t="s">
        <v>48</v>
      </c>
      <c r="AU110" s="52"/>
      <c r="AV110" s="52"/>
      <c r="AW110" s="52"/>
      <c r="AX110" s="52"/>
      <c r="AY110" s="52"/>
      <c r="AZ110" s="52"/>
      <c r="BA110" s="52"/>
      <c r="BB110" s="74"/>
      <c r="BC110" s="51" t="s">
        <v>48</v>
      </c>
      <c r="BD110" s="52"/>
      <c r="BE110" s="52"/>
      <c r="BF110" s="52"/>
      <c r="BG110" s="52"/>
      <c r="BH110" s="52"/>
      <c r="BI110" s="52"/>
      <c r="BJ110" s="52"/>
      <c r="BK110" s="74"/>
      <c r="BL110" s="48"/>
      <c r="BM110" s="49"/>
      <c r="BN110" s="49"/>
      <c r="BO110" s="49"/>
      <c r="BP110" s="49"/>
      <c r="BQ110" s="49"/>
      <c r="BR110" s="49"/>
      <c r="BS110" s="49"/>
      <c r="BT110" s="50"/>
      <c r="BU110" s="48"/>
      <c r="BV110" s="49"/>
      <c r="BW110" s="49"/>
      <c r="BX110" s="49"/>
      <c r="BY110" s="49"/>
      <c r="BZ110" s="49"/>
      <c r="CA110" s="49"/>
      <c r="CB110" s="49"/>
      <c r="CC110" s="50"/>
      <c r="CD110" s="48"/>
      <c r="CE110" s="49"/>
      <c r="CF110" s="49"/>
      <c r="CG110" s="49"/>
      <c r="CH110" s="49"/>
      <c r="CI110" s="49"/>
      <c r="CJ110" s="49"/>
      <c r="CK110" s="49"/>
      <c r="CL110" s="50"/>
      <c r="CM110" s="51" t="s">
        <v>48</v>
      </c>
      <c r="CN110" s="52"/>
      <c r="CO110" s="52"/>
      <c r="CP110" s="52"/>
      <c r="CQ110" s="52"/>
      <c r="CR110" s="52"/>
      <c r="CS110" s="52"/>
      <c r="CT110" s="52"/>
      <c r="CU110" s="53"/>
    </row>
    <row r="114" spans="1:99" ht="12.75">
      <c r="A114" s="9" t="s">
        <v>11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"/>
      <c r="Y114" s="7"/>
      <c r="Z114" s="7"/>
      <c r="AA114" s="45" t="s">
        <v>145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Z114" s="3" t="s">
        <v>90</v>
      </c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7"/>
      <c r="CB114" s="7"/>
      <c r="CC114" s="7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</row>
    <row r="115" spans="1:99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46" t="s">
        <v>13</v>
      </c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13"/>
      <c r="Y115" s="13"/>
      <c r="Z115" s="13"/>
      <c r="AA115" s="46" t="s">
        <v>14</v>
      </c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18"/>
      <c r="AT115" s="18"/>
      <c r="AU115" s="18"/>
      <c r="AV115" s="18"/>
      <c r="AW115" s="18"/>
      <c r="AX115" s="18"/>
      <c r="AY115" s="18"/>
      <c r="AZ115" s="9" t="s">
        <v>91</v>
      </c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O115" s="46" t="s">
        <v>13</v>
      </c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13"/>
      <c r="CB115" s="13"/>
      <c r="CC115" s="13"/>
      <c r="CD115" s="46" t="s">
        <v>14</v>
      </c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</row>
    <row r="116" spans="1:44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ht="12.75">
      <c r="A117" s="9" t="s">
        <v>12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"/>
      <c r="Y117" s="7"/>
      <c r="Z117" s="7"/>
      <c r="AA117" s="45" t="s">
        <v>146</v>
      </c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</row>
    <row r="118" spans="1:9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46" t="s">
        <v>13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13"/>
      <c r="Y118" s="13"/>
      <c r="Z118" s="13"/>
      <c r="AA118" s="46" t="s">
        <v>14</v>
      </c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</row>
    <row r="119" spans="1:44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ht="12.75">
      <c r="A120" s="7"/>
      <c r="B120" s="8" t="s">
        <v>15</v>
      </c>
      <c r="C120" s="47"/>
      <c r="D120" s="47"/>
      <c r="E120" s="47"/>
      <c r="F120" s="9" t="s">
        <v>1</v>
      </c>
      <c r="G120" s="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7"/>
      <c r="U120" s="12" t="s">
        <v>27</v>
      </c>
      <c r="V120" s="47"/>
      <c r="W120" s="47"/>
      <c r="X120" s="47"/>
      <c r="Y120" s="9" t="s">
        <v>2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</row>
  </sheetData>
  <sheetProtection/>
  <mergeCells count="704">
    <mergeCell ref="BC30:BK30"/>
    <mergeCell ref="BL30:BT30"/>
    <mergeCell ref="BU30:CC30"/>
    <mergeCell ref="CD30:CL30"/>
    <mergeCell ref="A30:AD30"/>
    <mergeCell ref="AE30:AJ30"/>
    <mergeCell ref="AK30:AS30"/>
    <mergeCell ref="AT30:BB30"/>
    <mergeCell ref="AQ9:BB9"/>
    <mergeCell ref="CL7:CU7"/>
    <mergeCell ref="CL8:CU8"/>
    <mergeCell ref="CL9:CU9"/>
    <mergeCell ref="BE9:BG9"/>
    <mergeCell ref="A3:CU3"/>
    <mergeCell ref="CM21:CU21"/>
    <mergeCell ref="CM20:CU20"/>
    <mergeCell ref="BL20:BT20"/>
    <mergeCell ref="CL16:CU16"/>
    <mergeCell ref="CL15:CU15"/>
    <mergeCell ref="AT19:BB19"/>
    <mergeCell ref="CD21:CL21"/>
    <mergeCell ref="CL13:CU13"/>
    <mergeCell ref="A5:CU5"/>
    <mergeCell ref="Q6:CE7"/>
    <mergeCell ref="A4:CU4"/>
    <mergeCell ref="AE20:AJ20"/>
    <mergeCell ref="AK23:AS23"/>
    <mergeCell ref="BL21:BT21"/>
    <mergeCell ref="AT21:BB21"/>
    <mergeCell ref="AT20:BB20"/>
    <mergeCell ref="BC22:BK22"/>
    <mergeCell ref="BL22:BT22"/>
    <mergeCell ref="AT23:BB23"/>
    <mergeCell ref="AE19:AJ19"/>
    <mergeCell ref="AE27:AJ27"/>
    <mergeCell ref="V13:BX13"/>
    <mergeCell ref="AT27:BB27"/>
    <mergeCell ref="A17:CU17"/>
    <mergeCell ref="AK25:AS25"/>
    <mergeCell ref="AT24:BB24"/>
    <mergeCell ref="A25:AD25"/>
    <mergeCell ref="AE25:AJ25"/>
    <mergeCell ref="BC25:BK25"/>
    <mergeCell ref="AE21:AJ21"/>
    <mergeCell ref="AT25:BB25"/>
    <mergeCell ref="AK24:AS24"/>
    <mergeCell ref="A24:AD24"/>
    <mergeCell ref="A23:AD23"/>
    <mergeCell ref="BC23:BK23"/>
    <mergeCell ref="AE23:AJ23"/>
    <mergeCell ref="AE24:AJ24"/>
    <mergeCell ref="AT22:BB22"/>
    <mergeCell ref="O14:BX14"/>
    <mergeCell ref="A21:AD21"/>
    <mergeCell ref="AK21:AS21"/>
    <mergeCell ref="BC24:BK24"/>
    <mergeCell ref="BU23:CC23"/>
    <mergeCell ref="BU22:CC22"/>
    <mergeCell ref="A22:AD22"/>
    <mergeCell ref="AE22:AJ22"/>
    <mergeCell ref="AK22:AS22"/>
    <mergeCell ref="BC28:BK28"/>
    <mergeCell ref="A28:AD28"/>
    <mergeCell ref="A26:AD26"/>
    <mergeCell ref="AE26:AJ26"/>
    <mergeCell ref="AK28:AS28"/>
    <mergeCell ref="AT28:BB28"/>
    <mergeCell ref="A27:AD27"/>
    <mergeCell ref="AK27:AS27"/>
    <mergeCell ref="AE28:AJ28"/>
    <mergeCell ref="BC27:BK27"/>
    <mergeCell ref="CD23:CL23"/>
    <mergeCell ref="BL27:BT27"/>
    <mergeCell ref="CM25:CU25"/>
    <mergeCell ref="BL23:BT23"/>
    <mergeCell ref="BL24:BT24"/>
    <mergeCell ref="CM23:CU23"/>
    <mergeCell ref="BL25:BT25"/>
    <mergeCell ref="A19:AD19"/>
    <mergeCell ref="BU21:CC21"/>
    <mergeCell ref="BC20:BK20"/>
    <mergeCell ref="BC19:CL19"/>
    <mergeCell ref="CD20:CL20"/>
    <mergeCell ref="BC21:BK21"/>
    <mergeCell ref="BU20:CC20"/>
    <mergeCell ref="AK20:AS20"/>
    <mergeCell ref="A20:AD20"/>
    <mergeCell ref="AK19:AS19"/>
    <mergeCell ref="CD28:CL28"/>
    <mergeCell ref="CD26:CL26"/>
    <mergeCell ref="CD24:CL24"/>
    <mergeCell ref="BU24:CC24"/>
    <mergeCell ref="BU27:CC27"/>
    <mergeCell ref="BU26:CC26"/>
    <mergeCell ref="BU28:CC28"/>
    <mergeCell ref="CD25:CL25"/>
    <mergeCell ref="BU25:CC25"/>
    <mergeCell ref="CM30:CU30"/>
    <mergeCell ref="CD29:CL29"/>
    <mergeCell ref="CL12:CU12"/>
    <mergeCell ref="CL10:CU11"/>
    <mergeCell ref="CM29:CU29"/>
    <mergeCell ref="CM24:CU24"/>
    <mergeCell ref="CL14:CU14"/>
    <mergeCell ref="CM22:CU22"/>
    <mergeCell ref="CM19:CU19"/>
    <mergeCell ref="CD22:CL22"/>
    <mergeCell ref="A29:AD29"/>
    <mergeCell ref="AE29:AJ29"/>
    <mergeCell ref="AK29:AS29"/>
    <mergeCell ref="BL29:BT29"/>
    <mergeCell ref="BC29:BK29"/>
    <mergeCell ref="AT29:BB29"/>
    <mergeCell ref="BU29:CC29"/>
    <mergeCell ref="CM26:CU26"/>
    <mergeCell ref="AK26:AS26"/>
    <mergeCell ref="AT26:BB26"/>
    <mergeCell ref="BC26:BK26"/>
    <mergeCell ref="BL26:BT26"/>
    <mergeCell ref="CM27:CU27"/>
    <mergeCell ref="CM28:CU28"/>
    <mergeCell ref="BL28:BT28"/>
    <mergeCell ref="CD27:CL27"/>
    <mergeCell ref="A32:CU32"/>
    <mergeCell ref="A34:T34"/>
    <mergeCell ref="U34:X34"/>
    <mergeCell ref="Y34:AF34"/>
    <mergeCell ref="AG34:AO34"/>
    <mergeCell ref="AP34:AW34"/>
    <mergeCell ref="AX34:CE34"/>
    <mergeCell ref="CF34:CU34"/>
    <mergeCell ref="A35:T35"/>
    <mergeCell ref="U35:X35"/>
    <mergeCell ref="Y35:AF35"/>
    <mergeCell ref="AG35:AO35"/>
    <mergeCell ref="AP35:AW35"/>
    <mergeCell ref="AX35:CE35"/>
    <mergeCell ref="CF35:CU35"/>
    <mergeCell ref="A36:T36"/>
    <mergeCell ref="U36:X36"/>
    <mergeCell ref="Y36:AF36"/>
    <mergeCell ref="AG36:AO36"/>
    <mergeCell ref="AP36:AW36"/>
    <mergeCell ref="AX36:BF36"/>
    <mergeCell ref="BG36:BN36"/>
    <mergeCell ref="BO36:BV36"/>
    <mergeCell ref="BW36:CE36"/>
    <mergeCell ref="CF36:CM36"/>
    <mergeCell ref="CN36:CU36"/>
    <mergeCell ref="A37:T37"/>
    <mergeCell ref="U37:X37"/>
    <mergeCell ref="Y37:AF37"/>
    <mergeCell ref="AG37:AO37"/>
    <mergeCell ref="AP37:AW37"/>
    <mergeCell ref="AX37:BF37"/>
    <mergeCell ref="BG37:BN37"/>
    <mergeCell ref="BO37:BV37"/>
    <mergeCell ref="BW37:CE37"/>
    <mergeCell ref="CF37:CM37"/>
    <mergeCell ref="CN37:CU37"/>
    <mergeCell ref="A38:T38"/>
    <mergeCell ref="U38:X38"/>
    <mergeCell ref="Y38:AF38"/>
    <mergeCell ref="AG38:AO38"/>
    <mergeCell ref="AP38:AW38"/>
    <mergeCell ref="AX38:BF38"/>
    <mergeCell ref="BG38:BN38"/>
    <mergeCell ref="BO38:BV38"/>
    <mergeCell ref="BW38:CE38"/>
    <mergeCell ref="CF38:CM38"/>
    <mergeCell ref="CN38:CU38"/>
    <mergeCell ref="A39:T39"/>
    <mergeCell ref="U39:X39"/>
    <mergeCell ref="Y39:AF39"/>
    <mergeCell ref="AG39:AO39"/>
    <mergeCell ref="AP39:AW39"/>
    <mergeCell ref="AX39:BF39"/>
    <mergeCell ref="BG39:BN39"/>
    <mergeCell ref="BO39:BV39"/>
    <mergeCell ref="BW39:CE39"/>
    <mergeCell ref="CF39:CM39"/>
    <mergeCell ref="CN39:CU39"/>
    <mergeCell ref="A40:T40"/>
    <mergeCell ref="U40:X40"/>
    <mergeCell ref="Y40:AF40"/>
    <mergeCell ref="AG40:AO40"/>
    <mergeCell ref="AP40:AW40"/>
    <mergeCell ref="AX40:BF40"/>
    <mergeCell ref="BG40:BN40"/>
    <mergeCell ref="BO40:BV40"/>
    <mergeCell ref="BW40:CE40"/>
    <mergeCell ref="CF40:CM40"/>
    <mergeCell ref="CN40:CU40"/>
    <mergeCell ref="A41:T41"/>
    <mergeCell ref="U41:X41"/>
    <mergeCell ref="Y41:AF41"/>
    <mergeCell ref="AG41:AO41"/>
    <mergeCell ref="AP41:AW41"/>
    <mergeCell ref="AX41:BF41"/>
    <mergeCell ref="BG41:BN41"/>
    <mergeCell ref="BO41:BV41"/>
    <mergeCell ref="BW41:CE41"/>
    <mergeCell ref="CF41:CM41"/>
    <mergeCell ref="CN41:CU41"/>
    <mergeCell ref="A42:T42"/>
    <mergeCell ref="U42:X42"/>
    <mergeCell ref="Y42:AF42"/>
    <mergeCell ref="AG42:AO42"/>
    <mergeCell ref="AP42:AW42"/>
    <mergeCell ref="AX42:BF42"/>
    <mergeCell ref="BG42:BN42"/>
    <mergeCell ref="BO42:BV42"/>
    <mergeCell ref="BW42:CE42"/>
    <mergeCell ref="CF42:CM42"/>
    <mergeCell ref="CN42:CU42"/>
    <mergeCell ref="A43:T43"/>
    <mergeCell ref="U43:X43"/>
    <mergeCell ref="Y43:AF43"/>
    <mergeCell ref="AG43:AO43"/>
    <mergeCell ref="CF43:CM43"/>
    <mergeCell ref="CN43:CU43"/>
    <mergeCell ref="AP43:AW43"/>
    <mergeCell ref="AX43:BF43"/>
    <mergeCell ref="BG43:BN43"/>
    <mergeCell ref="BO43:BV43"/>
    <mergeCell ref="CN46:CU46"/>
    <mergeCell ref="AP46:AW46"/>
    <mergeCell ref="AX46:BF46"/>
    <mergeCell ref="BG46:BN46"/>
    <mergeCell ref="BW43:CE43"/>
    <mergeCell ref="BO46:BV46"/>
    <mergeCell ref="BW46:CE46"/>
    <mergeCell ref="AP44:AW44"/>
    <mergeCell ref="AX44:BF44"/>
    <mergeCell ref="BG44:BN44"/>
    <mergeCell ref="AX47:BF47"/>
    <mergeCell ref="A46:T46"/>
    <mergeCell ref="U46:X46"/>
    <mergeCell ref="Y46:AF46"/>
    <mergeCell ref="AG46:AO46"/>
    <mergeCell ref="CF46:CM46"/>
    <mergeCell ref="A48:T48"/>
    <mergeCell ref="U48:X48"/>
    <mergeCell ref="Y48:AF48"/>
    <mergeCell ref="AG48:AO48"/>
    <mergeCell ref="AP48:AW48"/>
    <mergeCell ref="A47:T47"/>
    <mergeCell ref="U47:X47"/>
    <mergeCell ref="Y47:AF47"/>
    <mergeCell ref="AG47:AO47"/>
    <mergeCell ref="AP47:AW47"/>
    <mergeCell ref="CN48:CU48"/>
    <mergeCell ref="BG47:BN47"/>
    <mergeCell ref="BO47:BV47"/>
    <mergeCell ref="BW47:CE47"/>
    <mergeCell ref="CF47:CM47"/>
    <mergeCell ref="CN47:CU47"/>
    <mergeCell ref="AX49:BF49"/>
    <mergeCell ref="AX48:BF48"/>
    <mergeCell ref="BG48:BN48"/>
    <mergeCell ref="BO48:BV48"/>
    <mergeCell ref="BW48:CE48"/>
    <mergeCell ref="CF48:CM48"/>
    <mergeCell ref="A50:T50"/>
    <mergeCell ref="U50:X50"/>
    <mergeCell ref="Y50:AF50"/>
    <mergeCell ref="AG50:AO50"/>
    <mergeCell ref="AP50:AW50"/>
    <mergeCell ref="A49:T49"/>
    <mergeCell ref="U49:X49"/>
    <mergeCell ref="Y49:AF49"/>
    <mergeCell ref="AG49:AO49"/>
    <mergeCell ref="AP49:AW49"/>
    <mergeCell ref="CN50:CU50"/>
    <mergeCell ref="BG49:BN49"/>
    <mergeCell ref="BO49:BV49"/>
    <mergeCell ref="BW49:CE49"/>
    <mergeCell ref="CF49:CM49"/>
    <mergeCell ref="CN49:CU49"/>
    <mergeCell ref="AX51:BF51"/>
    <mergeCell ref="AX50:BF50"/>
    <mergeCell ref="BG50:BN50"/>
    <mergeCell ref="BO50:BV50"/>
    <mergeCell ref="BW50:CE50"/>
    <mergeCell ref="CF50:CM50"/>
    <mergeCell ref="A52:T52"/>
    <mergeCell ref="U52:X52"/>
    <mergeCell ref="Y52:AF52"/>
    <mergeCell ref="AG52:AO52"/>
    <mergeCell ref="AP52:AW52"/>
    <mergeCell ref="A51:T51"/>
    <mergeCell ref="U51:X51"/>
    <mergeCell ref="Y51:AF51"/>
    <mergeCell ref="AG51:AO51"/>
    <mergeCell ref="AP51:AW51"/>
    <mergeCell ref="BW52:CE52"/>
    <mergeCell ref="CF52:CM52"/>
    <mergeCell ref="CN52:CU52"/>
    <mergeCell ref="BG51:BN51"/>
    <mergeCell ref="BO51:BV51"/>
    <mergeCell ref="BW51:CE51"/>
    <mergeCell ref="CF51:CM51"/>
    <mergeCell ref="CN51:CU51"/>
    <mergeCell ref="AG53:AO53"/>
    <mergeCell ref="AP53:AW53"/>
    <mergeCell ref="AX53:BF53"/>
    <mergeCell ref="AX52:BF52"/>
    <mergeCell ref="BG52:BN52"/>
    <mergeCell ref="BO52:BV52"/>
    <mergeCell ref="BG53:BN53"/>
    <mergeCell ref="BO53:BV53"/>
    <mergeCell ref="A54:T54"/>
    <mergeCell ref="U54:X54"/>
    <mergeCell ref="Y54:AF54"/>
    <mergeCell ref="AG54:AO54"/>
    <mergeCell ref="BG54:BN54"/>
    <mergeCell ref="A53:T53"/>
    <mergeCell ref="U53:X53"/>
    <mergeCell ref="Y53:AF53"/>
    <mergeCell ref="CF54:CM54"/>
    <mergeCell ref="CN54:CU54"/>
    <mergeCell ref="BW53:CE53"/>
    <mergeCell ref="CF53:CM53"/>
    <mergeCell ref="CN53:CU53"/>
    <mergeCell ref="AG56:AO57"/>
    <mergeCell ref="BO54:BV54"/>
    <mergeCell ref="BW54:CE54"/>
    <mergeCell ref="AP54:AW54"/>
    <mergeCell ref="AX54:BF54"/>
    <mergeCell ref="CN56:CU57"/>
    <mergeCell ref="A57:T57"/>
    <mergeCell ref="AP56:AW57"/>
    <mergeCell ref="AX56:BF57"/>
    <mergeCell ref="BG56:BN57"/>
    <mergeCell ref="BO56:BV57"/>
    <mergeCell ref="A56:T56"/>
    <mergeCell ref="U56:X57"/>
    <mergeCell ref="Y56:AF57"/>
    <mergeCell ref="A60:CU60"/>
    <mergeCell ref="A62:AD62"/>
    <mergeCell ref="AE62:AI62"/>
    <mergeCell ref="AJ62:AS62"/>
    <mergeCell ref="AT62:BB62"/>
    <mergeCell ref="BC62:CL62"/>
    <mergeCell ref="CM62:CU62"/>
    <mergeCell ref="BW56:CE57"/>
    <mergeCell ref="CF56:CM57"/>
    <mergeCell ref="A63:AD63"/>
    <mergeCell ref="AE63:AI63"/>
    <mergeCell ref="AJ63:AS63"/>
    <mergeCell ref="AT63:BB63"/>
    <mergeCell ref="BC63:BK63"/>
    <mergeCell ref="BL63:BT63"/>
    <mergeCell ref="BU63:CC63"/>
    <mergeCell ref="CD63:CL63"/>
    <mergeCell ref="CM63:CU63"/>
    <mergeCell ref="A64:AD64"/>
    <mergeCell ref="AE64:AI64"/>
    <mergeCell ref="AJ64:AS64"/>
    <mergeCell ref="AT64:BB64"/>
    <mergeCell ref="BC64:BK64"/>
    <mergeCell ref="BL64:BT64"/>
    <mergeCell ref="BU64:CC64"/>
    <mergeCell ref="CD64:CL64"/>
    <mergeCell ref="CM64:CU64"/>
    <mergeCell ref="A65:AD65"/>
    <mergeCell ref="AE65:AI65"/>
    <mergeCell ref="AJ65:AS65"/>
    <mergeCell ref="AT65:BB65"/>
    <mergeCell ref="BC65:BK65"/>
    <mergeCell ref="BL65:BT65"/>
    <mergeCell ref="BU65:CC65"/>
    <mergeCell ref="CD65:CL65"/>
    <mergeCell ref="CM65:CU65"/>
    <mergeCell ref="A66:AD66"/>
    <mergeCell ref="AE66:AI66"/>
    <mergeCell ref="AJ66:AS66"/>
    <mergeCell ref="AT66:BB66"/>
    <mergeCell ref="BC66:BK66"/>
    <mergeCell ref="BL66:BT66"/>
    <mergeCell ref="BU66:CC66"/>
    <mergeCell ref="CD66:CL66"/>
    <mergeCell ref="CM66:CU66"/>
    <mergeCell ref="A67:AD67"/>
    <mergeCell ref="AE67:AI67"/>
    <mergeCell ref="AJ67:AS67"/>
    <mergeCell ref="AT67:BB67"/>
    <mergeCell ref="BC67:BK67"/>
    <mergeCell ref="BL67:BT67"/>
    <mergeCell ref="BU67:CC67"/>
    <mergeCell ref="CD67:CL67"/>
    <mergeCell ref="CM67:CU67"/>
    <mergeCell ref="A68:AD68"/>
    <mergeCell ref="AE68:AI69"/>
    <mergeCell ref="AJ68:AS69"/>
    <mergeCell ref="AT68:BB69"/>
    <mergeCell ref="BC68:BK69"/>
    <mergeCell ref="BL68:BT69"/>
    <mergeCell ref="BU68:CC69"/>
    <mergeCell ref="CD68:CL69"/>
    <mergeCell ref="CM68:CU69"/>
    <mergeCell ref="A69:AD69"/>
    <mergeCell ref="A70:AD70"/>
    <mergeCell ref="AE70:AI71"/>
    <mergeCell ref="AJ70:AS71"/>
    <mergeCell ref="AT70:BB71"/>
    <mergeCell ref="BC70:BK71"/>
    <mergeCell ref="BL70:BT71"/>
    <mergeCell ref="BU70:CC71"/>
    <mergeCell ref="CD70:CL71"/>
    <mergeCell ref="CM70:CU71"/>
    <mergeCell ref="A71:AD71"/>
    <mergeCell ref="A72:AD72"/>
    <mergeCell ref="AE72:AI73"/>
    <mergeCell ref="AJ72:AS73"/>
    <mergeCell ref="AT72:BB73"/>
    <mergeCell ref="BC72:BK73"/>
    <mergeCell ref="BL72:BT73"/>
    <mergeCell ref="BU72:CC73"/>
    <mergeCell ref="CD72:CL73"/>
    <mergeCell ref="CM72:CU73"/>
    <mergeCell ref="A73:AD73"/>
    <mergeCell ref="A74:AD74"/>
    <mergeCell ref="AE74:AI74"/>
    <mergeCell ref="AJ74:AS74"/>
    <mergeCell ref="AT74:BB74"/>
    <mergeCell ref="BC74:BK74"/>
    <mergeCell ref="BL74:BT74"/>
    <mergeCell ref="BU74:CC74"/>
    <mergeCell ref="CD74:CL74"/>
    <mergeCell ref="CM74:CU74"/>
    <mergeCell ref="A75:AD75"/>
    <mergeCell ref="AE75:AI75"/>
    <mergeCell ref="AJ75:AS75"/>
    <mergeCell ref="AT75:BB75"/>
    <mergeCell ref="BC75:BK75"/>
    <mergeCell ref="BL75:BT75"/>
    <mergeCell ref="BU75:CC75"/>
    <mergeCell ref="CD75:CL75"/>
    <mergeCell ref="CM75:CU75"/>
    <mergeCell ref="A76:AD76"/>
    <mergeCell ref="AE76:AI76"/>
    <mergeCell ref="AJ76:AS76"/>
    <mergeCell ref="AT76:BB76"/>
    <mergeCell ref="BC76:BK76"/>
    <mergeCell ref="BL76:BT76"/>
    <mergeCell ref="BU76:CC76"/>
    <mergeCell ref="CD76:CL76"/>
    <mergeCell ref="CM76:CU76"/>
    <mergeCell ref="A77:AD77"/>
    <mergeCell ref="AE77:AI77"/>
    <mergeCell ref="AJ77:AS77"/>
    <mergeCell ref="AT77:BB77"/>
    <mergeCell ref="BC77:BK77"/>
    <mergeCell ref="BL77:BT77"/>
    <mergeCell ref="BU77:CC77"/>
    <mergeCell ref="CD77:CL77"/>
    <mergeCell ref="CM77:CU77"/>
    <mergeCell ref="A78:AD78"/>
    <mergeCell ref="AE78:AI78"/>
    <mergeCell ref="AJ78:AS78"/>
    <mergeCell ref="AT78:BB78"/>
    <mergeCell ref="BC78:BK78"/>
    <mergeCell ref="BL78:BT78"/>
    <mergeCell ref="BU78:CC78"/>
    <mergeCell ref="CD78:CL78"/>
    <mergeCell ref="CM78:CU78"/>
    <mergeCell ref="A79:AD79"/>
    <mergeCell ref="AE79:AI79"/>
    <mergeCell ref="AJ79:AS79"/>
    <mergeCell ref="AT79:BB79"/>
    <mergeCell ref="BC79:BK79"/>
    <mergeCell ref="BL79:BT79"/>
    <mergeCell ref="BU79:CC79"/>
    <mergeCell ref="CD79:CL79"/>
    <mergeCell ref="CM79:CU79"/>
    <mergeCell ref="A80:AD80"/>
    <mergeCell ref="AE80:AI81"/>
    <mergeCell ref="AJ80:AS81"/>
    <mergeCell ref="AT80:BB81"/>
    <mergeCell ref="BC80:BK81"/>
    <mergeCell ref="BL80:BT81"/>
    <mergeCell ref="BU80:CC81"/>
    <mergeCell ref="CD80:CL81"/>
    <mergeCell ref="CM80:CU81"/>
    <mergeCell ref="A81:AD81"/>
    <mergeCell ref="A82:AD82"/>
    <mergeCell ref="AE82:AI82"/>
    <mergeCell ref="AJ82:AS82"/>
    <mergeCell ref="AT82:BB82"/>
    <mergeCell ref="BC82:BK82"/>
    <mergeCell ref="BL82:BT82"/>
    <mergeCell ref="BU82:CC82"/>
    <mergeCell ref="CD82:CL82"/>
    <mergeCell ref="CM82:CU82"/>
    <mergeCell ref="A83:AD83"/>
    <mergeCell ref="AE83:AI83"/>
    <mergeCell ref="AJ83:AS83"/>
    <mergeCell ref="AT83:BB83"/>
    <mergeCell ref="BC83:BK83"/>
    <mergeCell ref="BL83:BT83"/>
    <mergeCell ref="BU83:CC83"/>
    <mergeCell ref="CD83:CL83"/>
    <mergeCell ref="CM83:CU83"/>
    <mergeCell ref="A84:AD84"/>
    <mergeCell ref="AE84:AI84"/>
    <mergeCell ref="AJ84:AS84"/>
    <mergeCell ref="AT84:BB84"/>
    <mergeCell ref="BC84:BK84"/>
    <mergeCell ref="BL84:BT84"/>
    <mergeCell ref="BU84:CC84"/>
    <mergeCell ref="CD84:CL84"/>
    <mergeCell ref="CM84:CU84"/>
    <mergeCell ref="A85:AD85"/>
    <mergeCell ref="AE85:AI85"/>
    <mergeCell ref="AJ85:AS85"/>
    <mergeCell ref="AT85:BB85"/>
    <mergeCell ref="BC85:BK85"/>
    <mergeCell ref="BL85:BT85"/>
    <mergeCell ref="BU85:CC85"/>
    <mergeCell ref="CD85:CL85"/>
    <mergeCell ref="CM85:CU85"/>
    <mergeCell ref="A86:AD86"/>
    <mergeCell ref="AE86:AI86"/>
    <mergeCell ref="AJ86:AS86"/>
    <mergeCell ref="AT86:BB86"/>
    <mergeCell ref="BC86:BK86"/>
    <mergeCell ref="BL86:BT86"/>
    <mergeCell ref="BU86:CC86"/>
    <mergeCell ref="CD86:CL86"/>
    <mergeCell ref="CM86:CU86"/>
    <mergeCell ref="A87:AD87"/>
    <mergeCell ref="AE87:AI87"/>
    <mergeCell ref="AJ87:AS87"/>
    <mergeCell ref="AT87:BB87"/>
    <mergeCell ref="BC87:BK87"/>
    <mergeCell ref="BL87:BT87"/>
    <mergeCell ref="BU87:CC87"/>
    <mergeCell ref="CD87:CL87"/>
    <mergeCell ref="CM87:CU87"/>
    <mergeCell ref="A88:AD88"/>
    <mergeCell ref="AE88:AI88"/>
    <mergeCell ref="AJ88:AS88"/>
    <mergeCell ref="AT88:BB88"/>
    <mergeCell ref="BC88:BK88"/>
    <mergeCell ref="BL88:BT88"/>
    <mergeCell ref="BU88:CC88"/>
    <mergeCell ref="CD88:CL88"/>
    <mergeCell ref="CM88:CU88"/>
    <mergeCell ref="A89:AD89"/>
    <mergeCell ref="AE89:AI89"/>
    <mergeCell ref="AJ89:AS89"/>
    <mergeCell ref="AT89:BB89"/>
    <mergeCell ref="BC89:BK89"/>
    <mergeCell ref="BL89:BT89"/>
    <mergeCell ref="BU89:CC89"/>
    <mergeCell ref="CD89:CL89"/>
    <mergeCell ref="CM89:CU89"/>
    <mergeCell ref="A90:AD90"/>
    <mergeCell ref="AE90:AI90"/>
    <mergeCell ref="AJ90:AS90"/>
    <mergeCell ref="AT90:BB90"/>
    <mergeCell ref="BC90:BK90"/>
    <mergeCell ref="BL90:BT90"/>
    <mergeCell ref="BU90:CC90"/>
    <mergeCell ref="CD90:CL90"/>
    <mergeCell ref="CM90:CU90"/>
    <mergeCell ref="A93:AD93"/>
    <mergeCell ref="AE93:AI93"/>
    <mergeCell ref="AJ93:AS93"/>
    <mergeCell ref="AT93:BB93"/>
    <mergeCell ref="BC93:CL93"/>
    <mergeCell ref="CM93:CU93"/>
    <mergeCell ref="A94:AD94"/>
    <mergeCell ref="AE94:AI94"/>
    <mergeCell ref="AJ94:AS94"/>
    <mergeCell ref="AT94:BB94"/>
    <mergeCell ref="BC94:BK94"/>
    <mergeCell ref="BL94:BT94"/>
    <mergeCell ref="BU94:CC94"/>
    <mergeCell ref="CD94:CL94"/>
    <mergeCell ref="CM94:CU94"/>
    <mergeCell ref="A95:AD95"/>
    <mergeCell ref="AE95:AI95"/>
    <mergeCell ref="AJ95:AS95"/>
    <mergeCell ref="AT95:BB95"/>
    <mergeCell ref="BC95:BK95"/>
    <mergeCell ref="BL95:BT95"/>
    <mergeCell ref="BU95:CC95"/>
    <mergeCell ref="CD95:CL95"/>
    <mergeCell ref="CM95:CU95"/>
    <mergeCell ref="A96:AD96"/>
    <mergeCell ref="AE96:AI96"/>
    <mergeCell ref="AJ96:AS96"/>
    <mergeCell ref="AT96:BB96"/>
    <mergeCell ref="BC96:BK96"/>
    <mergeCell ref="BL96:BT96"/>
    <mergeCell ref="BU96:CC96"/>
    <mergeCell ref="CD96:CL96"/>
    <mergeCell ref="CM96:CU96"/>
    <mergeCell ref="A97:AD97"/>
    <mergeCell ref="AE97:AI97"/>
    <mergeCell ref="AJ97:AS97"/>
    <mergeCell ref="AT97:BB97"/>
    <mergeCell ref="BC97:BK97"/>
    <mergeCell ref="BL97:BT97"/>
    <mergeCell ref="BU97:CC97"/>
    <mergeCell ref="CD97:CL97"/>
    <mergeCell ref="CM97:CU97"/>
    <mergeCell ref="A98:AD98"/>
    <mergeCell ref="AE98:AI100"/>
    <mergeCell ref="AJ98:AS100"/>
    <mergeCell ref="AT98:BB100"/>
    <mergeCell ref="BC98:BK100"/>
    <mergeCell ref="BL98:BT100"/>
    <mergeCell ref="BU98:CC100"/>
    <mergeCell ref="CD98:CL100"/>
    <mergeCell ref="CM98:CU100"/>
    <mergeCell ref="A99:AD99"/>
    <mergeCell ref="A100:AD100"/>
    <mergeCell ref="A101:AD101"/>
    <mergeCell ref="AE101:AI103"/>
    <mergeCell ref="AJ101:AS103"/>
    <mergeCell ref="AT101:BB103"/>
    <mergeCell ref="BC101:BK103"/>
    <mergeCell ref="BL101:BT103"/>
    <mergeCell ref="BU101:CC103"/>
    <mergeCell ref="CD101:CL103"/>
    <mergeCell ref="CM101:CU103"/>
    <mergeCell ref="A102:AD102"/>
    <mergeCell ref="A103:AD103"/>
    <mergeCell ref="A104:AD104"/>
    <mergeCell ref="AE104:AI105"/>
    <mergeCell ref="AJ104:AS105"/>
    <mergeCell ref="AT104:BB105"/>
    <mergeCell ref="BC104:BK105"/>
    <mergeCell ref="BL104:BT105"/>
    <mergeCell ref="BU104:CC105"/>
    <mergeCell ref="CD104:CL105"/>
    <mergeCell ref="CM104:CU105"/>
    <mergeCell ref="A105:AD105"/>
    <mergeCell ref="A106:AD106"/>
    <mergeCell ref="AE106:AI107"/>
    <mergeCell ref="AJ106:AS107"/>
    <mergeCell ref="AT106:BB107"/>
    <mergeCell ref="BC106:BK107"/>
    <mergeCell ref="BL106:BT107"/>
    <mergeCell ref="BU106:CC107"/>
    <mergeCell ref="CD106:CL107"/>
    <mergeCell ref="CM106:CU107"/>
    <mergeCell ref="A107:AD107"/>
    <mergeCell ref="A108:AD108"/>
    <mergeCell ref="AE108:AI109"/>
    <mergeCell ref="AJ108:AS109"/>
    <mergeCell ref="AT108:BB109"/>
    <mergeCell ref="BC108:BK109"/>
    <mergeCell ref="BL108:BT109"/>
    <mergeCell ref="CD108:CL109"/>
    <mergeCell ref="CM108:CU109"/>
    <mergeCell ref="A109:AD109"/>
    <mergeCell ref="A110:AD110"/>
    <mergeCell ref="AE110:AI110"/>
    <mergeCell ref="AJ110:AS110"/>
    <mergeCell ref="AT110:BB110"/>
    <mergeCell ref="BC110:BK110"/>
    <mergeCell ref="BL110:BT110"/>
    <mergeCell ref="C120:E120"/>
    <mergeCell ref="H120:S120"/>
    <mergeCell ref="V120:X120"/>
    <mergeCell ref="L117:W117"/>
    <mergeCell ref="BU110:CC110"/>
    <mergeCell ref="CD110:CL110"/>
    <mergeCell ref="BO115:BZ115"/>
    <mergeCell ref="CD115:CU115"/>
    <mergeCell ref="CM110:CU110"/>
    <mergeCell ref="L114:W114"/>
    <mergeCell ref="CF44:CL44"/>
    <mergeCell ref="AA117:AR117"/>
    <mergeCell ref="L118:W118"/>
    <mergeCell ref="AA118:AR118"/>
    <mergeCell ref="L115:W115"/>
    <mergeCell ref="AA115:AR115"/>
    <mergeCell ref="AA114:AR114"/>
    <mergeCell ref="BO114:BZ114"/>
    <mergeCell ref="CD114:CU114"/>
    <mergeCell ref="BU108:CC109"/>
    <mergeCell ref="BO45:BV45"/>
    <mergeCell ref="BW45:CE45"/>
    <mergeCell ref="A44:T44"/>
    <mergeCell ref="U44:X44"/>
    <mergeCell ref="Y44:AF44"/>
    <mergeCell ref="AG44:AO44"/>
    <mergeCell ref="BW44:CE44"/>
    <mergeCell ref="BO44:BV44"/>
    <mergeCell ref="CF45:CL45"/>
    <mergeCell ref="CN45:CU45"/>
    <mergeCell ref="CN44:CU44"/>
    <mergeCell ref="A45:T45"/>
    <mergeCell ref="U45:X45"/>
    <mergeCell ref="Y45:AF45"/>
    <mergeCell ref="AG45:AO45"/>
    <mergeCell ref="AP45:AW45"/>
    <mergeCell ref="AX45:BF45"/>
    <mergeCell ref="BG45:BN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3" r:id="rId1"/>
  <rowBreaks count="3" manualBreakCount="3">
    <brk id="30" max="255" man="1"/>
    <brk id="58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Гуртовая</cp:lastModifiedBy>
  <cp:lastPrinted>2017-01-31T06:09:52Z</cp:lastPrinted>
  <dcterms:created xsi:type="dcterms:W3CDTF">2004-06-16T07:44:42Z</dcterms:created>
  <dcterms:modified xsi:type="dcterms:W3CDTF">2018-03-16T05:31:25Z</dcterms:modified>
  <cp:category/>
  <cp:version/>
  <cp:contentType/>
  <cp:contentStatus/>
</cp:coreProperties>
</file>